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9170" windowHeight="6270" tabRatio="908" activeTab="22"/>
  </bookViews>
  <sheets>
    <sheet name="103" sheetId="1" r:id="rId1"/>
    <sheet name="111" sheetId="2" r:id="rId2"/>
    <sheet name="112" sheetId="3" r:id="rId3"/>
    <sheet name="113" sheetId="4" r:id="rId4"/>
    <sheet name="114" sheetId="5" r:id="rId5"/>
    <sheet name="120" sheetId="6" r:id="rId6"/>
    <sheet name="121" sheetId="7" r:id="rId7"/>
    <sheet name="122" sheetId="8" r:id="rId8"/>
    <sheet name="123" sheetId="9" r:id="rId9"/>
    <sheet name="124" sheetId="10" r:id="rId10"/>
    <sheet name="131" sheetId="11" r:id="rId11"/>
    <sheet name="133" sheetId="12" r:id="rId12"/>
    <sheet name="140" sheetId="13" r:id="rId13"/>
    <sheet name="141" sheetId="14" r:id="rId14"/>
    <sheet name="142" sheetId="15" r:id="rId15"/>
    <sheet name="143" sheetId="16" r:id="rId16"/>
    <sheet name="150" sheetId="17" r:id="rId17"/>
    <sheet name="151" sheetId="18" r:id="rId18"/>
    <sheet name="x152" sheetId="19" r:id="rId19"/>
    <sheet name="153" sheetId="20" r:id="rId20"/>
    <sheet name="155" sheetId="21" r:id="rId21"/>
    <sheet name="156" sheetId="22" r:id="rId22"/>
    <sheet name="157" sheetId="23" r:id="rId23"/>
    <sheet name="160" sheetId="24" r:id="rId24"/>
    <sheet name="161" sheetId="25" r:id="rId25"/>
    <sheet name="162" sheetId="26" r:id="rId26"/>
    <sheet name="163" sheetId="27" r:id="rId27"/>
    <sheet name="165" sheetId="28" r:id="rId28"/>
    <sheet name="166" sheetId="29" r:id="rId29"/>
    <sheet name="168" sheetId="30" r:id="rId30"/>
    <sheet name="171" sheetId="31" r:id="rId31"/>
    <sheet name="181" sheetId="32" r:id="rId32"/>
    <sheet name="201" sheetId="33" r:id="rId33"/>
    <sheet name="202" sheetId="34" r:id="rId34"/>
    <sheet name="203" sheetId="35" r:id="rId35"/>
    <sheet name="204" sheetId="36" r:id="rId36"/>
    <sheet name="209" sheetId="37" r:id="rId37"/>
    <sheet name="211" sheetId="38" r:id="rId38"/>
    <sheet name="212" sheetId="39" r:id="rId39"/>
    <sheet name="213" sheetId="40" r:id="rId40"/>
    <sheet name="214" sheetId="41" r:id="rId41"/>
    <sheet name="215" sheetId="42" r:id="rId42"/>
    <sheet name="216" sheetId="43" r:id="rId43"/>
    <sheet name="223" sheetId="44" r:id="rId44"/>
    <sheet name="238" sheetId="45" r:id="rId45"/>
    <sheet name="246" sheetId="46" r:id="rId46"/>
    <sheet name="248" sheetId="47" r:id="rId47"/>
    <sheet name="256" sheetId="48" r:id="rId48"/>
    <sheet name="257" sheetId="49" r:id="rId49"/>
    <sheet name="258" sheetId="50" r:id="rId50"/>
    <sheet name="259" sheetId="51" r:id="rId51"/>
    <sheet name="262" sheetId="52" r:id="rId52"/>
    <sheet name="263" sheetId="53" r:id="rId53"/>
    <sheet name="270" sheetId="54" r:id="rId54"/>
    <sheet name="280" sheetId="55" r:id="rId55"/>
    <sheet name="282" sheetId="56" r:id="rId56"/>
    <sheet name="283" sheetId="57" r:id="rId57"/>
    <sheet name="284" sheetId="58" r:id="rId58"/>
    <sheet name="288" sheetId="59" r:id="rId59"/>
    <sheet name="289" sheetId="60" r:id="rId60"/>
    <sheet name="310" sheetId="61" r:id="rId61"/>
    <sheet name="440" sheetId="62" r:id="rId62"/>
    <sheet name="vysv" sheetId="63" r:id="rId63"/>
  </sheets>
  <definedNames/>
  <calcPr fullCalcOnLoad="1"/>
</workbook>
</file>

<file path=xl/sharedStrings.xml><?xml version="1.0" encoding="utf-8"?>
<sst xmlns="http://schemas.openxmlformats.org/spreadsheetml/2006/main" count="1887" uniqueCount="363">
  <si>
    <t>z uzlu</t>
  </si>
  <si>
    <t>do uzlu</t>
  </si>
  <si>
    <t>do CT</t>
  </si>
  <si>
    <t>cíl 1</t>
  </si>
  <si>
    <t>cíl 2</t>
  </si>
  <si>
    <t>poznámka</t>
  </si>
  <si>
    <t>Velká Chuchle</t>
  </si>
  <si>
    <t>A</t>
  </si>
  <si>
    <t>Hlubočepy</t>
  </si>
  <si>
    <t>Malá Chuchle</t>
  </si>
  <si>
    <t>na trasu dočasně přeloženy trasy</t>
  </si>
  <si>
    <t>Bílá Hora</t>
  </si>
  <si>
    <t>Řepy</t>
  </si>
  <si>
    <t>Plzeňská</t>
  </si>
  <si>
    <t>navazuje A 143</t>
  </si>
  <si>
    <t>Běžecká</t>
  </si>
  <si>
    <t>Turistická</t>
  </si>
  <si>
    <t>Strahov</t>
  </si>
  <si>
    <t>Petřín</t>
  </si>
  <si>
    <t>dočasně po A 140</t>
  </si>
  <si>
    <t>Šermířská</t>
  </si>
  <si>
    <t>Petřín (LD)</t>
  </si>
  <si>
    <t>centrum</t>
  </si>
  <si>
    <t>Pohořelec</t>
  </si>
  <si>
    <t>Vypich</t>
  </si>
  <si>
    <t>B</t>
  </si>
  <si>
    <t>trasa dočasně sloučena s trasou</t>
  </si>
  <si>
    <t>Jelení</t>
  </si>
  <si>
    <t>Generála Píky</t>
  </si>
  <si>
    <t>Stromovka</t>
  </si>
  <si>
    <t>Dejvice</t>
  </si>
  <si>
    <t>pokračuje A 162</t>
  </si>
  <si>
    <t>navazuje A 15 a 142</t>
  </si>
  <si>
    <t>Chotkova (přemostění)</t>
  </si>
  <si>
    <t>Stromovka (J okraj)</t>
  </si>
  <si>
    <t>Výstaviště</t>
  </si>
  <si>
    <t>Letenské náměstí</t>
  </si>
  <si>
    <t>Letná</t>
  </si>
  <si>
    <t>Malá Strana</t>
  </si>
  <si>
    <t>Bubenské nábřeží</t>
  </si>
  <si>
    <t>Dělnická</t>
  </si>
  <si>
    <t>Pelc-Tyrolka</t>
  </si>
  <si>
    <t>po A 151, dočasně bez čísla</t>
  </si>
  <si>
    <t>Libeň</t>
  </si>
  <si>
    <t>do vybudování A 16 sloučeno s A 151</t>
  </si>
  <si>
    <t>Bubeneč</t>
  </si>
  <si>
    <t>Dolní Šárka</t>
  </si>
  <si>
    <t>Jugoslávských partyzánů</t>
  </si>
  <si>
    <t>Divoká Šárka (tram)</t>
  </si>
  <si>
    <t>Dívčí skok (rest.)</t>
  </si>
  <si>
    <t>Želivka (rozc.)</t>
  </si>
  <si>
    <t>Vokovice</t>
  </si>
  <si>
    <t>Vizerka</t>
  </si>
  <si>
    <t>Nebušice</t>
  </si>
  <si>
    <t>Jenerálka</t>
  </si>
  <si>
    <t>Liboc</t>
  </si>
  <si>
    <t>Divoká Šárka</t>
  </si>
  <si>
    <t>Nebušice (střed)</t>
  </si>
  <si>
    <t>Nebušice (východ)</t>
  </si>
  <si>
    <t>Lysolaje</t>
  </si>
  <si>
    <t>Horoměřice</t>
  </si>
  <si>
    <t>dočasně nahrazuje A 17</t>
  </si>
  <si>
    <t>Gabrielka (A-S)</t>
  </si>
  <si>
    <t>Suchdol</t>
  </si>
  <si>
    <t>Budovec</t>
  </si>
  <si>
    <t>Roztoky</t>
  </si>
  <si>
    <t>pokračuje A 181</t>
  </si>
  <si>
    <t>Přední Kopanina</t>
  </si>
  <si>
    <t>A-S</t>
  </si>
  <si>
    <t>Točná (A-S)</t>
  </si>
  <si>
    <t>Točná (letiště)</t>
  </si>
  <si>
    <t>Písnice</t>
  </si>
  <si>
    <t>Cholupice</t>
  </si>
  <si>
    <t>Libuš</t>
  </si>
  <si>
    <t>Točná</t>
  </si>
  <si>
    <t>Dolní Břežany</t>
  </si>
  <si>
    <t>Kunratice</t>
  </si>
  <si>
    <t>Jesenice</t>
  </si>
  <si>
    <t>Vestec</t>
  </si>
  <si>
    <t>A 204</t>
  </si>
  <si>
    <t>Krč</t>
  </si>
  <si>
    <t>pokračuje A 212</t>
  </si>
  <si>
    <t>Komořany (bus)</t>
  </si>
  <si>
    <t>Komořany</t>
  </si>
  <si>
    <t>Modřany</t>
  </si>
  <si>
    <t>Černý kůň</t>
  </si>
  <si>
    <t>Nad Zátiším</t>
  </si>
  <si>
    <t>Lhotka</t>
  </si>
  <si>
    <t>Novodvorská</t>
  </si>
  <si>
    <t>Hodkovičky (V Mokřinách)</t>
  </si>
  <si>
    <t>Braník</t>
  </si>
  <si>
    <t>Hodkovičky</t>
  </si>
  <si>
    <t>Zbraslav</t>
  </si>
  <si>
    <t>U Tří svatých</t>
  </si>
  <si>
    <t>Novodvorská (bus Pavlíkova)</t>
  </si>
  <si>
    <t>Nové Dvory</t>
  </si>
  <si>
    <t>Novodvorská (sídliště)</t>
  </si>
  <si>
    <t>Sulická</t>
  </si>
  <si>
    <t>Kamýk</t>
  </si>
  <si>
    <t>Chodov M</t>
  </si>
  <si>
    <t>Novomeského</t>
  </si>
  <si>
    <t>Ke Štítu</t>
  </si>
  <si>
    <t>Průhonice</t>
  </si>
  <si>
    <t>Újezd</t>
  </si>
  <si>
    <t>Plynární</t>
  </si>
  <si>
    <t>Na Líše</t>
  </si>
  <si>
    <t>Výtoň</t>
  </si>
  <si>
    <t>Vršovice</t>
  </si>
  <si>
    <t>piktogram přívozu</t>
  </si>
  <si>
    <t>piktogram vlaku</t>
  </si>
  <si>
    <t>logo metra</t>
  </si>
  <si>
    <t>přeložka (by-pass)</t>
  </si>
  <si>
    <t>po prodloužení A 142 na jih: "Košíře / Vypich"</t>
  </si>
  <si>
    <t>oba cíle po 214</t>
  </si>
  <si>
    <t>Lhotka (kostel)</t>
  </si>
  <si>
    <t>oba cíle po A 22</t>
  </si>
  <si>
    <t>Krč po A 22</t>
  </si>
  <si>
    <t>Kunratice po A 21</t>
  </si>
  <si>
    <t>z Háje M, cíle po A 23</t>
  </si>
  <si>
    <t>do Háje M, Braník po A 22</t>
  </si>
  <si>
    <t>Výtoň po A 23</t>
  </si>
  <si>
    <t>Dubeč</t>
  </si>
  <si>
    <t>Koloděje</t>
  </si>
  <si>
    <t>Běchovice</t>
  </si>
  <si>
    <t>rozc. na Běchovice</t>
  </si>
  <si>
    <t>Klánovice po A 50</t>
  </si>
  <si>
    <t>Běchovice po A 247</t>
  </si>
  <si>
    <t>Petrovice</t>
  </si>
  <si>
    <t>Petrovice po A 238 + A 44</t>
  </si>
  <si>
    <t>Horní Počernice</t>
  </si>
  <si>
    <t>Svépravice</t>
  </si>
  <si>
    <t>ČM po A 257, HP po A 258</t>
  </si>
  <si>
    <t>Koloděje po A 247 + A 248</t>
  </si>
  <si>
    <t>Kyjský rybník</t>
  </si>
  <si>
    <t>Rajská zahrada M</t>
  </si>
  <si>
    <t>Hrdlořezy</t>
  </si>
  <si>
    <t>Kyje</t>
  </si>
  <si>
    <t>Hrdlořezy po A 25</t>
  </si>
  <si>
    <t>oba cíle po A 26</t>
  </si>
  <si>
    <t>Dolní Počernice</t>
  </si>
  <si>
    <t>Zeleneč</t>
  </si>
  <si>
    <t>Zeleneč po A 26</t>
  </si>
  <si>
    <t>Kyje po A 25</t>
  </si>
  <si>
    <t>Satalice</t>
  </si>
  <si>
    <t>Vinoř</t>
  </si>
  <si>
    <t>Přezletice</t>
  </si>
  <si>
    <t>již jako CT KČT</t>
  </si>
  <si>
    <t>ČM po A 44</t>
  </si>
  <si>
    <t>Nádraží Holešovice "MV"</t>
  </si>
  <si>
    <t>Florenc "M"</t>
  </si>
  <si>
    <t>pokračuje A 171</t>
  </si>
  <si>
    <t>Komořany "V"</t>
  </si>
  <si>
    <t>Suchdol (za ČZU)</t>
  </si>
  <si>
    <t>Sedlec "P"</t>
  </si>
  <si>
    <t>Ládví "M"</t>
  </si>
  <si>
    <t>Dolní Chabry</t>
  </si>
  <si>
    <t>Černý Most "M"</t>
  </si>
  <si>
    <t>Háje "M"</t>
  </si>
  <si>
    <t>Radotín "V"</t>
  </si>
  <si>
    <t>Chodov "M"</t>
  </si>
  <si>
    <t>Klánovice "V"</t>
  </si>
  <si>
    <t>Rajská zahrada "M"</t>
  </si>
  <si>
    <t>"P"</t>
  </si>
  <si>
    <t>"V"</t>
  </si>
  <si>
    <t>"M"</t>
  </si>
  <si>
    <t>"B"</t>
  </si>
  <si>
    <t>Dolní Chabry (ÚMČ)</t>
  </si>
  <si>
    <t>Dolní Chabry (konečná bus 162)</t>
  </si>
  <si>
    <t>Zámky "P"</t>
  </si>
  <si>
    <t>Bohnice</t>
  </si>
  <si>
    <t>Burešova x Žernosecká</t>
  </si>
  <si>
    <t>Kobylisy</t>
  </si>
  <si>
    <t>Vltava x Drahaň</t>
  </si>
  <si>
    <t>Čimice</t>
  </si>
  <si>
    <t>Zdiby</t>
  </si>
  <si>
    <t>Ústecká x Žernosecká</t>
  </si>
  <si>
    <t>Ďáblice (Květnová)</t>
  </si>
  <si>
    <t>Ďáblice</t>
  </si>
  <si>
    <t>Čakovice</t>
  </si>
  <si>
    <t>Čimická x K Pazderkám</t>
  </si>
  <si>
    <t>Čimická</t>
  </si>
  <si>
    <t>Troja</t>
  </si>
  <si>
    <t>Dolní Chabry (konečná bus)</t>
  </si>
  <si>
    <t>Čimice (Na Průhonu)</t>
  </si>
  <si>
    <t>Čimice (Spořická)</t>
  </si>
  <si>
    <t>Bohnice (Pod Čimickým hájem)</t>
  </si>
  <si>
    <t>Podvinný Mlýn</t>
  </si>
  <si>
    <t>Klíčov</t>
  </si>
  <si>
    <t>Kbely</t>
  </si>
  <si>
    <t>Prosek</t>
  </si>
  <si>
    <t>Letňany "M"</t>
  </si>
  <si>
    <t>Vysočany</t>
  </si>
  <si>
    <t>Podvinný mýn</t>
  </si>
  <si>
    <t>Prosek po A 43</t>
  </si>
  <si>
    <t>Klecánky "P"</t>
  </si>
  <si>
    <t>Kunratice, mlýn</t>
  </si>
  <si>
    <t>Kunratice, Nad Šeberákem</t>
  </si>
  <si>
    <t>Šeberov</t>
  </si>
  <si>
    <t>pokračuje po A 212</t>
  </si>
  <si>
    <t>pokračuje po A 21</t>
  </si>
  <si>
    <t>pokračuje A 202 a CT v SČ kraji, dočasně cíl 1 přelepit páskou</t>
  </si>
  <si>
    <t>Kateřinky</t>
  </si>
  <si>
    <t>až po zprůjezdnění</t>
  </si>
  <si>
    <t>Komořany po A 204; až po zprůjezdnění</t>
  </si>
  <si>
    <t>(A-S)</t>
  </si>
  <si>
    <t>místo na hranici hl. m. Prahy a Středočeského kraje</t>
  </si>
  <si>
    <t>Spořilov</t>
  </si>
  <si>
    <t>Krč po A 42, Spořilov po A 41</t>
  </si>
  <si>
    <t>Rozkoš</t>
  </si>
  <si>
    <t>pokračuje A 21</t>
  </si>
  <si>
    <t>Zbraslav (-vské náměstí)</t>
  </si>
  <si>
    <t>Baně</t>
  </si>
  <si>
    <t>hranice A-S</t>
  </si>
  <si>
    <t>Jíloviště</t>
  </si>
  <si>
    <t>Hlubočepy (tram)</t>
  </si>
  <si>
    <t>Barrandov</t>
  </si>
  <si>
    <t>Barrandov (Lamačova)</t>
  </si>
  <si>
    <t>Slivenec</t>
  </si>
  <si>
    <t>Lochkov</t>
  </si>
  <si>
    <t>Řeporyje</t>
  </si>
  <si>
    <t>Stodůlky "M"</t>
  </si>
  <si>
    <t>Smíchovské nádraží "MV"</t>
  </si>
  <si>
    <t>Holyně</t>
  </si>
  <si>
    <t>Radotín</t>
  </si>
  <si>
    <t>Radotín (cementárna)</t>
  </si>
  <si>
    <t>Barrandov "T"</t>
  </si>
  <si>
    <t>Chuchelský háj</t>
  </si>
  <si>
    <t>Velká Chuchle "V"</t>
  </si>
  <si>
    <t>Velká Chuchle (pobřeží)</t>
  </si>
  <si>
    <t>vysvětlující IS20 "centrum" (A1 / A111)</t>
  </si>
  <si>
    <t>Prokopské údolí</t>
  </si>
  <si>
    <t>Klukovice</t>
  </si>
  <si>
    <t>Divoká Šárka (rozc.)</t>
  </si>
  <si>
    <t>dále po A 33</t>
  </si>
  <si>
    <t>Vokovice po A166</t>
  </si>
  <si>
    <t>Veleslavín "V"</t>
  </si>
  <si>
    <t>Nebušice od Vizerky vyznačit odbočku</t>
  </si>
  <si>
    <t>Točná "L"</t>
  </si>
  <si>
    <t>Dolní Břežany (A-S)</t>
  </si>
  <si>
    <t>souběh s A 204</t>
  </si>
  <si>
    <t>Točná dočasně ulicí Hrazanskou</t>
  </si>
  <si>
    <t>Písnice přechází na A 201</t>
  </si>
  <si>
    <t>Butovice (Butovická)</t>
  </si>
  <si>
    <t>Butovice (Novoveská)</t>
  </si>
  <si>
    <t>Nová Ves</t>
  </si>
  <si>
    <t>Velká Ohrada</t>
  </si>
  <si>
    <t>Jinočany</t>
  </si>
  <si>
    <t>po aktivaci A 330 cíl 1: Nové Butovice</t>
  </si>
  <si>
    <t>Jinonice</t>
  </si>
  <si>
    <t>Butovice</t>
  </si>
  <si>
    <t>Děvín</t>
  </si>
  <si>
    <t>Nové Butovice "M"</t>
  </si>
  <si>
    <t>Jinonice (Pod Vidoulí)</t>
  </si>
  <si>
    <t>Jinonice (Karlštejnská)</t>
  </si>
  <si>
    <t>Košíře</t>
  </si>
  <si>
    <t>Košíře ulicí Pod Vidoulí</t>
  </si>
  <si>
    <t>Motol</t>
  </si>
  <si>
    <t>Děvín po A 124</t>
  </si>
  <si>
    <t>Radlická "M"</t>
  </si>
  <si>
    <t>Děvín (vyhlídka)</t>
  </si>
  <si>
    <t>Děvín (rozcestí)</t>
  </si>
  <si>
    <t>po realizaci přímé stopy Prokopské údolí</t>
  </si>
  <si>
    <t>Újezd u Průhonic</t>
  </si>
  <si>
    <t>nábřeží Kpt. Jaroše</t>
  </si>
  <si>
    <t>Veletržní</t>
  </si>
  <si>
    <t>Stromovka, rozcestí</t>
  </si>
  <si>
    <t>Plavební kanál</t>
  </si>
  <si>
    <t>Bubeneč po A 162</t>
  </si>
  <si>
    <t>Letná po A 160</t>
  </si>
  <si>
    <t>Vltavská "M"</t>
  </si>
  <si>
    <t>navazuje A 32</t>
  </si>
  <si>
    <t>dočasně značeno jako A 165</t>
  </si>
  <si>
    <t>dočasné</t>
  </si>
  <si>
    <t>dočasně i za A 160</t>
  </si>
  <si>
    <t>Hradčanská "M"</t>
  </si>
  <si>
    <t>Ruzyně (letiště, Term 1+2)</t>
  </si>
  <si>
    <t>Ruzyně</t>
  </si>
  <si>
    <t>dále po A 34 + A 16</t>
  </si>
  <si>
    <t>Dědina (Pilotů)</t>
  </si>
  <si>
    <t>Terminál 3</t>
  </si>
  <si>
    <t>Ruzyně "L"</t>
  </si>
  <si>
    <t>"L"</t>
  </si>
  <si>
    <t>piktogram letadla</t>
  </si>
  <si>
    <t>Terminál 1, 2 "L"</t>
  </si>
  <si>
    <t>Březiněves</t>
  </si>
  <si>
    <t>Střelničná</t>
  </si>
  <si>
    <t>Letňany</t>
  </si>
  <si>
    <t>Ďáblice jih</t>
  </si>
  <si>
    <t>Ďáblice střed</t>
  </si>
  <si>
    <t>Letňany po A276</t>
  </si>
  <si>
    <t>Líbeznice</t>
  </si>
  <si>
    <t>Letňany až po zprovoznění A276</t>
  </si>
  <si>
    <t>Luka "M"</t>
  </si>
  <si>
    <t>Radotín po A11</t>
  </si>
  <si>
    <t>Stodůlky - centrální park</t>
  </si>
  <si>
    <t>Motol dočasně přelepit</t>
  </si>
  <si>
    <t>Letňany "M" po A 44</t>
  </si>
  <si>
    <t>centrum A28+A273+A27 / Prosek po A28</t>
  </si>
  <si>
    <t>Horní Měcholupy "V"</t>
  </si>
  <si>
    <t>Dubeč (Starodubečská)</t>
  </si>
  <si>
    <t>Koloděje po A 248</t>
  </si>
  <si>
    <t>Dubeč (škola)</t>
  </si>
  <si>
    <t>Královice</t>
  </si>
  <si>
    <t>Dolní Měcholupy</t>
  </si>
  <si>
    <t>Uhříněves "V"</t>
  </si>
  <si>
    <t>Uhříněves po A 239, dočasně přelepit</t>
  </si>
  <si>
    <t>Královice po A 24, Koloděje po A 248</t>
  </si>
  <si>
    <t>Háje po A 44 + A22, dočasně přelepit</t>
  </si>
  <si>
    <t>Újezd na Lesy</t>
  </si>
  <si>
    <t>Újezd nad Lesy po A 25</t>
  </si>
  <si>
    <t>Dolní Počernice (jih)</t>
  </si>
  <si>
    <t>Hostavice</t>
  </si>
  <si>
    <t>DM po A 44, Dubeč po A 24</t>
  </si>
  <si>
    <t>Kolovraty</t>
  </si>
  <si>
    <t>Kolovraty "V"</t>
  </si>
  <si>
    <t>Nedvězí</t>
  </si>
  <si>
    <t>Hájek</t>
  </si>
  <si>
    <t>HP po A258</t>
  </si>
  <si>
    <t>Kbely po A44, dočasně přelepit</t>
  </si>
  <si>
    <t>Xaverov</t>
  </si>
  <si>
    <t>Klánovice</t>
  </si>
  <si>
    <t>Klánovice po A259, dočasně přelepit</t>
  </si>
  <si>
    <t>-</t>
  </si>
  <si>
    <t>Uhříněves</t>
  </si>
  <si>
    <t>Koloděje po A248</t>
  </si>
  <si>
    <t>Ke Kolodějskému zámku x</t>
  </si>
  <si>
    <t>Pod Markétou x K Hájku</t>
  </si>
  <si>
    <t>Uhříněves po A50</t>
  </si>
  <si>
    <t>(Královice na A24)</t>
  </si>
  <si>
    <t>Uhříněves po A22</t>
  </si>
  <si>
    <t>Střešovice</t>
  </si>
  <si>
    <t>Petřiny</t>
  </si>
  <si>
    <t>Střešovičky</t>
  </si>
  <si>
    <t>Baterie (nám. Před Bateriemi)</t>
  </si>
  <si>
    <t>Petříny</t>
  </si>
  <si>
    <t>Petřiny (Ankarská)</t>
  </si>
  <si>
    <t>Vypich (Na Vypichu)</t>
  </si>
  <si>
    <t>(Střešovice, Petřiny ulicí Střešovickou)</t>
  </si>
  <si>
    <t>Malý Břevnov (Za Oborou)</t>
  </si>
  <si>
    <t>Ruzyně po A157</t>
  </si>
  <si>
    <t>Řepy po A15, Bílá Hora po A153</t>
  </si>
  <si>
    <t>centrum po A15, Dejvice po A32</t>
  </si>
  <si>
    <t>Střešovice ulicí Na Petřinách</t>
  </si>
  <si>
    <t>pokračuje z A 133, navazuje A 153</t>
  </si>
  <si>
    <t>pokračuje z A 153, navazuje A 133</t>
  </si>
  <si>
    <t>K Hájům</t>
  </si>
  <si>
    <t>NB po A135+A330</t>
  </si>
  <si>
    <t>Řeporyje po A123</t>
  </si>
  <si>
    <t>Bílá Hora (Karlovarská)</t>
  </si>
  <si>
    <t>Bílá Hora (Na Višňovce)</t>
  </si>
  <si>
    <t>Bílá Hora přímo k mohyle</t>
  </si>
  <si>
    <t>Ruzyně (Kralupská)</t>
  </si>
  <si>
    <t>Jiviny</t>
  </si>
  <si>
    <t>Řepy po A34</t>
  </si>
  <si>
    <t>Ruzyně (Drnovská)</t>
  </si>
  <si>
    <t>Ruzyně "V"</t>
  </si>
  <si>
    <t>Veleslavín "V" ("M")</t>
  </si>
  <si>
    <t>Divoká Šárka po A33</t>
  </si>
  <si>
    <t>Dejvice po A16 / A 160</t>
  </si>
  <si>
    <t>Ruzyně "V" po A340</t>
  </si>
  <si>
    <t>Hostivice</t>
  </si>
  <si>
    <t>Ruzyně "V" po A156+A340</t>
  </si>
  <si>
    <t>Vypich po A150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</si>
</sst>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 style="medium"/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hair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medium"/>
      <top style="double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hair"/>
    </border>
    <border>
      <left style="hair">
        <color indexed="8"/>
      </left>
      <right style="medium"/>
      <top style="hair"/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4" borderId="24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0" fillId="5" borderId="45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53" xfId="0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left" vertical="center"/>
    </xf>
    <xf numFmtId="0" fontId="0" fillId="5" borderId="55" xfId="0" applyFill="1" applyBorder="1" applyAlignment="1">
      <alignment vertical="center"/>
    </xf>
    <xf numFmtId="0" fontId="0" fillId="5" borderId="5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5" borderId="5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left" vertical="center"/>
    </xf>
    <xf numFmtId="0" fontId="0" fillId="5" borderId="64" xfId="0" applyFill="1" applyBorder="1" applyAlignment="1">
      <alignment vertical="center"/>
    </xf>
    <xf numFmtId="0" fontId="0" fillId="5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horizontal="left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4" borderId="72" xfId="0" applyFont="1" applyFill="1" applyBorder="1" applyAlignment="1">
      <alignment horizontal="left" vertical="center"/>
    </xf>
    <xf numFmtId="0" fontId="1" fillId="4" borderId="73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horizontal="left"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3" xfId="0" applyFont="1" applyFill="1" applyBorder="1" applyAlignment="1">
      <alignment horizontal="left"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5" borderId="71" xfId="0" applyFill="1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7" borderId="34" xfId="0" applyFont="1" applyFill="1" applyBorder="1" applyAlignment="1">
      <alignment vertical="center"/>
    </xf>
    <xf numFmtId="0" fontId="0" fillId="7" borderId="35" xfId="0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1" fillId="0" borderId="90" xfId="0" applyFont="1" applyFill="1" applyBorder="1" applyAlignment="1">
      <alignment horizontal="left"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0" fillId="0" borderId="9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9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1" xfId="0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7" borderId="7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5" borderId="85" xfId="0" applyFill="1" applyBorder="1" applyAlignment="1">
      <alignment vertical="center"/>
    </xf>
    <xf numFmtId="0" fontId="0" fillId="5" borderId="81" xfId="0" applyFill="1" applyBorder="1" applyAlignment="1">
      <alignment vertical="center"/>
    </xf>
    <xf numFmtId="0" fontId="0" fillId="5" borderId="84" xfId="0" applyFill="1" applyBorder="1" applyAlignment="1">
      <alignment vertical="center"/>
    </xf>
    <xf numFmtId="0" fontId="0" fillId="5" borderId="86" xfId="0" applyFill="1" applyBorder="1" applyAlignment="1">
      <alignment vertical="center"/>
    </xf>
    <xf numFmtId="0" fontId="0" fillId="7" borderId="86" xfId="0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7" borderId="51" xfId="0" applyFont="1" applyFill="1" applyBorder="1" applyAlignment="1">
      <alignment vertical="center"/>
    </xf>
    <xf numFmtId="0" fontId="0" fillId="5" borderId="88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7" borderId="79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93" xfId="0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1" fillId="5" borderId="49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8" sqref="D8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>
      <c r="A2" s="217" t="s">
        <v>210</v>
      </c>
      <c r="B2" s="101" t="s">
        <v>211</v>
      </c>
      <c r="C2" s="11"/>
      <c r="D2" s="12"/>
      <c r="E2" s="218" t="s">
        <v>213</v>
      </c>
      <c r="F2" s="144" t="s">
        <v>211</v>
      </c>
      <c r="G2" s="83"/>
    </row>
    <row r="3" spans="1:7" ht="19.5" customHeight="1">
      <c r="A3" s="84" t="str">
        <f>B2</f>
        <v>Baně</v>
      </c>
      <c r="B3" s="116" t="s">
        <v>212</v>
      </c>
      <c r="C3" s="86"/>
      <c r="D3" s="87"/>
      <c r="E3" s="152" t="s">
        <v>213</v>
      </c>
      <c r="F3" s="85"/>
      <c r="G3" s="89"/>
    </row>
    <row r="5" ht="19.5" customHeight="1" thickBot="1"/>
    <row r="6" spans="1:7" ht="19.5" customHeight="1" thickBo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 thickBot="1" thickTop="1">
      <c r="A7" s="120" t="s">
        <v>212</v>
      </c>
      <c r="B7" s="121" t="s">
        <v>210</v>
      </c>
      <c r="C7" s="122" t="s">
        <v>7</v>
      </c>
      <c r="D7" s="123">
        <v>20</v>
      </c>
      <c r="E7" s="186" t="s">
        <v>22</v>
      </c>
      <c r="F7" s="121" t="s">
        <v>92</v>
      </c>
      <c r="G7" s="187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8" sqref="A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1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258</v>
      </c>
      <c r="B2" s="126" t="s">
        <v>259</v>
      </c>
      <c r="C2" s="220"/>
      <c r="D2" s="221"/>
      <c r="E2" s="222" t="s">
        <v>8</v>
      </c>
      <c r="F2" s="126" t="s">
        <v>250</v>
      </c>
      <c r="G2" s="223"/>
    </row>
    <row r="3" spans="1:7" s="74" customFormat="1" ht="19.5" customHeight="1" thickBot="1">
      <c r="A3" s="164" t="str">
        <f>B2</f>
        <v>Děvín (vyhlídka)</v>
      </c>
      <c r="B3" s="165" t="s">
        <v>260</v>
      </c>
      <c r="C3" s="166" t="s">
        <v>7</v>
      </c>
      <c r="D3" s="167">
        <v>120</v>
      </c>
      <c r="E3" s="168" t="s">
        <v>248</v>
      </c>
      <c r="F3" s="165" t="s">
        <v>8</v>
      </c>
      <c r="G3" s="254"/>
    </row>
    <row r="4" spans="3:4" s="74" customFormat="1" ht="19.5" customHeight="1">
      <c r="C4" s="228"/>
      <c r="D4" s="229"/>
    </row>
    <row r="5" ht="19.5" customHeight="1" thickBot="1"/>
    <row r="6" spans="1:7" s="8" customFormat="1" ht="19.5" customHeight="1" thickBot="1">
      <c r="A6" s="78" t="s">
        <v>0</v>
      </c>
      <c r="B6" s="79" t="s">
        <v>1</v>
      </c>
      <c r="C6" s="300" t="s">
        <v>2</v>
      </c>
      <c r="D6" s="301"/>
      <c r="E6" s="80" t="s">
        <v>3</v>
      </c>
      <c r="F6" s="79" t="s">
        <v>4</v>
      </c>
      <c r="G6" s="81" t="s">
        <v>5</v>
      </c>
    </row>
    <row r="7" spans="1:7" s="74" customFormat="1" ht="19.5" customHeight="1" thickTop="1">
      <c r="A7" s="219" t="s">
        <v>260</v>
      </c>
      <c r="B7" s="126" t="s">
        <v>249</v>
      </c>
      <c r="C7" s="220" t="s">
        <v>7</v>
      </c>
      <c r="D7" s="221">
        <v>120</v>
      </c>
      <c r="E7" s="222" t="s">
        <v>8</v>
      </c>
      <c r="F7" s="126" t="s">
        <v>249</v>
      </c>
      <c r="G7" s="223"/>
    </row>
    <row r="8" spans="1:7" s="74" customFormat="1" ht="19.5" customHeight="1">
      <c r="A8" s="224" t="str">
        <f>B7</f>
        <v>Butovice</v>
      </c>
      <c r="B8" s="144" t="s">
        <v>250</v>
      </c>
      <c r="C8" s="225" t="s">
        <v>7</v>
      </c>
      <c r="D8" s="226">
        <v>124</v>
      </c>
      <c r="E8" s="218" t="s">
        <v>8</v>
      </c>
      <c r="F8" s="144" t="s">
        <v>250</v>
      </c>
      <c r="G8" s="251" t="s">
        <v>257</v>
      </c>
    </row>
    <row r="9" spans="1:7" s="74" customFormat="1" ht="19.5" customHeight="1" thickBot="1">
      <c r="A9" s="164" t="str">
        <f>B8</f>
        <v>Děvín</v>
      </c>
      <c r="B9" s="165" t="s">
        <v>8</v>
      </c>
      <c r="C9" s="166" t="s">
        <v>7</v>
      </c>
      <c r="D9" s="167">
        <v>12</v>
      </c>
      <c r="E9" s="168" t="s">
        <v>90</v>
      </c>
      <c r="F9" s="165" t="s">
        <v>8</v>
      </c>
      <c r="G9" s="239"/>
    </row>
    <row r="10" spans="3:4" s="74" customFormat="1" ht="19.5" customHeight="1">
      <c r="C10" s="228"/>
      <c r="D10" s="22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B39" sqref="B39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9" sqref="G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309" t="s">
        <v>292</v>
      </c>
      <c r="B2" s="247" t="s">
        <v>345</v>
      </c>
      <c r="C2" s="220" t="s">
        <v>7</v>
      </c>
      <c r="D2" s="221">
        <v>135</v>
      </c>
      <c r="E2" s="240" t="s">
        <v>11</v>
      </c>
      <c r="F2" s="51" t="s">
        <v>12</v>
      </c>
      <c r="G2" s="310"/>
    </row>
    <row r="3" spans="1:7" ht="19.5" customHeight="1">
      <c r="A3" s="212" t="str">
        <f>B2</f>
        <v>K Hájům</v>
      </c>
      <c r="B3" s="17" t="s">
        <v>13</v>
      </c>
      <c r="C3" s="18" t="s">
        <v>7</v>
      </c>
      <c r="D3" s="19">
        <v>14</v>
      </c>
      <c r="E3" s="20" t="s">
        <v>11</v>
      </c>
      <c r="F3" s="17" t="s">
        <v>12</v>
      </c>
      <c r="G3" s="21" t="s">
        <v>14</v>
      </c>
    </row>
    <row r="6" spans="1:7" ht="19.5" customHeight="1">
      <c r="A6" s="4" t="s">
        <v>0</v>
      </c>
      <c r="B6" s="5" t="s">
        <v>1</v>
      </c>
      <c r="C6" s="302" t="s">
        <v>2</v>
      </c>
      <c r="D6" s="302"/>
      <c r="E6" s="6" t="s">
        <v>3</v>
      </c>
      <c r="F6" s="5" t="s">
        <v>4</v>
      </c>
      <c r="G6" s="7" t="s">
        <v>5</v>
      </c>
    </row>
    <row r="7" spans="1:7" ht="19.5" customHeight="1">
      <c r="A7" s="22" t="s">
        <v>13</v>
      </c>
      <c r="B7" s="114" t="s">
        <v>345</v>
      </c>
      <c r="C7" s="24" t="s">
        <v>7</v>
      </c>
      <c r="D7" s="25">
        <v>135</v>
      </c>
      <c r="E7" s="115" t="s">
        <v>292</v>
      </c>
      <c r="F7" s="114" t="s">
        <v>251</v>
      </c>
      <c r="G7" s="307" t="s">
        <v>346</v>
      </c>
    </row>
    <row r="8" spans="1:7" s="74" customFormat="1" ht="19.5" customHeight="1">
      <c r="A8" s="212" t="str">
        <f>B7</f>
        <v>K Hájům</v>
      </c>
      <c r="B8" s="308" t="s">
        <v>292</v>
      </c>
      <c r="C8" s="213" t="s">
        <v>7</v>
      </c>
      <c r="D8" s="214">
        <v>13</v>
      </c>
      <c r="E8" s="256" t="s">
        <v>219</v>
      </c>
      <c r="F8" s="216" t="s">
        <v>292</v>
      </c>
      <c r="G8" s="257" t="s">
        <v>347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workbookViewId="0" topLeftCell="A1">
      <selection activeCell="B9" sqref="B9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15</v>
      </c>
    </row>
    <row r="2" spans="1:4" ht="19.5" customHeight="1">
      <c r="A2" s="32"/>
      <c r="B2" s="32"/>
      <c r="C2" s="33" t="s">
        <v>7</v>
      </c>
      <c r="D2" s="34">
        <v>142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E31" sqref="E31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35" t="s">
        <v>15</v>
      </c>
      <c r="B2" s="36" t="s">
        <v>16</v>
      </c>
      <c r="C2" s="37" t="s">
        <v>7</v>
      </c>
      <c r="D2" s="38">
        <v>142</v>
      </c>
      <c r="E2" s="39" t="s">
        <v>17</v>
      </c>
      <c r="F2" s="36" t="s">
        <v>18</v>
      </c>
      <c r="G2" s="46" t="s">
        <v>19</v>
      </c>
    </row>
    <row r="3" spans="1:7" ht="19.5" customHeight="1">
      <c r="A3" s="9" t="str">
        <f>B2</f>
        <v>Turistická</v>
      </c>
      <c r="B3" s="10" t="s">
        <v>20</v>
      </c>
      <c r="C3" s="11"/>
      <c r="D3" s="12"/>
      <c r="E3" s="29" t="s">
        <v>17</v>
      </c>
      <c r="F3" s="10" t="s">
        <v>18</v>
      </c>
      <c r="G3" s="15"/>
    </row>
    <row r="4" spans="1:7" ht="19.5" customHeight="1">
      <c r="A4" s="9" t="str">
        <f>B3</f>
        <v>Šermířská</v>
      </c>
      <c r="B4" s="10" t="s">
        <v>21</v>
      </c>
      <c r="C4" s="11"/>
      <c r="D4" s="12"/>
      <c r="E4" s="29" t="s">
        <v>22</v>
      </c>
      <c r="F4" s="10" t="s">
        <v>18</v>
      </c>
      <c r="G4" s="15"/>
    </row>
    <row r="5" spans="1:7" ht="19.5" customHeight="1">
      <c r="A5" s="16" t="str">
        <f>B4</f>
        <v>Petřín (LD)</v>
      </c>
      <c r="B5" s="17" t="s">
        <v>23</v>
      </c>
      <c r="C5" s="18" t="s">
        <v>7</v>
      </c>
      <c r="D5" s="19">
        <v>15</v>
      </c>
      <c r="E5" s="20" t="s">
        <v>22</v>
      </c>
      <c r="F5" s="17" t="s">
        <v>23</v>
      </c>
      <c r="G5" s="21"/>
    </row>
    <row r="8" spans="1:7" ht="19.5" customHeight="1">
      <c r="A8" s="4" t="s">
        <v>0</v>
      </c>
      <c r="B8" s="5" t="s">
        <v>1</v>
      </c>
      <c r="C8" s="302" t="s">
        <v>2</v>
      </c>
      <c r="D8" s="302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23</v>
      </c>
      <c r="B9" s="23" t="s">
        <v>21</v>
      </c>
      <c r="C9" s="24"/>
      <c r="D9" s="25"/>
      <c r="E9" s="26" t="s">
        <v>17</v>
      </c>
      <c r="F9" s="23" t="s">
        <v>18</v>
      </c>
      <c r="G9" s="27"/>
    </row>
    <row r="10" spans="1:7" ht="19.5" customHeight="1">
      <c r="A10" s="9" t="str">
        <f>B9</f>
        <v>Petřín (LD)</v>
      </c>
      <c r="B10" s="10" t="s">
        <v>20</v>
      </c>
      <c r="C10" s="47"/>
      <c r="D10" s="48"/>
      <c r="E10" s="49" t="s">
        <v>24</v>
      </c>
      <c r="F10" s="28" t="s">
        <v>17</v>
      </c>
      <c r="G10" s="50"/>
    </row>
    <row r="11" spans="1:7" ht="19.5" customHeight="1">
      <c r="A11" s="9" t="str">
        <f>B10</f>
        <v>Šermířská</v>
      </c>
      <c r="B11" s="51" t="s">
        <v>16</v>
      </c>
      <c r="C11" s="11"/>
      <c r="D11" s="12"/>
      <c r="E11" s="29" t="s">
        <v>24</v>
      </c>
      <c r="F11" s="14"/>
      <c r="G11" s="15" t="s">
        <v>112</v>
      </c>
    </row>
    <row r="12" spans="1:7" ht="19.5" customHeight="1">
      <c r="A12" s="40" t="str">
        <f>B11</f>
        <v>Turistická</v>
      </c>
      <c r="B12" s="44" t="s">
        <v>15</v>
      </c>
      <c r="C12" s="41" t="s">
        <v>25</v>
      </c>
      <c r="D12" s="42">
        <v>15</v>
      </c>
      <c r="E12" s="43" t="s">
        <v>24</v>
      </c>
      <c r="F12" s="44"/>
      <c r="G12" s="52" t="s">
        <v>19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7" sqref="A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13</v>
      </c>
      <c r="B2" s="151" t="s">
        <v>348</v>
      </c>
      <c r="C2" s="18" t="s">
        <v>7</v>
      </c>
      <c r="D2" s="19">
        <v>15</v>
      </c>
      <c r="E2" s="20" t="s">
        <v>24</v>
      </c>
      <c r="F2" s="17" t="s">
        <v>11</v>
      </c>
      <c r="G2" s="21" t="s">
        <v>343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321" t="s">
        <v>348</v>
      </c>
      <c r="B6" s="54" t="s">
        <v>13</v>
      </c>
      <c r="C6" s="55" t="s">
        <v>7</v>
      </c>
      <c r="D6" s="56">
        <v>14</v>
      </c>
      <c r="E6" s="142" t="s">
        <v>292</v>
      </c>
      <c r="F6" s="297" t="s">
        <v>256</v>
      </c>
      <c r="G6" s="96" t="s">
        <v>344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F5" sqref="F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27</v>
      </c>
      <c r="B2" s="247" t="s">
        <v>333</v>
      </c>
      <c r="C2" s="220"/>
      <c r="D2" s="221"/>
      <c r="E2" s="283" t="s">
        <v>24</v>
      </c>
      <c r="F2" s="247" t="s">
        <v>332</v>
      </c>
      <c r="G2" s="251" t="s">
        <v>337</v>
      </c>
    </row>
    <row r="3" spans="1:7" s="74" customFormat="1" ht="19.5" customHeight="1">
      <c r="A3" s="248" t="str">
        <f>B2</f>
        <v>Baterie (nám. Před Bateriemi)</v>
      </c>
      <c r="B3" s="144" t="s">
        <v>335</v>
      </c>
      <c r="C3" s="225"/>
      <c r="D3" s="226"/>
      <c r="E3" s="218" t="s">
        <v>24</v>
      </c>
      <c r="F3" s="144" t="s">
        <v>334</v>
      </c>
      <c r="G3" s="252"/>
    </row>
    <row r="4" spans="1:7" s="74" customFormat="1" ht="19.5" customHeight="1">
      <c r="A4" s="248" t="str">
        <f>B3</f>
        <v>Petřiny (Ankarská)</v>
      </c>
      <c r="B4" s="144" t="s">
        <v>336</v>
      </c>
      <c r="C4" s="225" t="s">
        <v>7</v>
      </c>
      <c r="D4" s="226">
        <v>33</v>
      </c>
      <c r="E4" s="218" t="s">
        <v>12</v>
      </c>
      <c r="F4" s="144" t="s">
        <v>24</v>
      </c>
      <c r="G4" s="252"/>
    </row>
    <row r="5" spans="1:7" s="74" customFormat="1" ht="19.5" customHeight="1">
      <c r="A5" s="248" t="str">
        <f>B4</f>
        <v>Vypich (Na Vypichu)</v>
      </c>
      <c r="B5" s="144" t="s">
        <v>338</v>
      </c>
      <c r="C5" s="225" t="s">
        <v>7</v>
      </c>
      <c r="D5" s="226">
        <v>157</v>
      </c>
      <c r="E5" s="218" t="s">
        <v>12</v>
      </c>
      <c r="F5" s="144" t="s">
        <v>276</v>
      </c>
      <c r="G5" s="252" t="s">
        <v>339</v>
      </c>
    </row>
    <row r="6" spans="1:7" s="74" customFormat="1" ht="19.5" customHeight="1" thickBot="1">
      <c r="A6" s="269" t="str">
        <f>B5</f>
        <v>Malý Břevnov (Za Oborou)</v>
      </c>
      <c r="B6" s="165" t="s">
        <v>11</v>
      </c>
      <c r="C6" s="166" t="s">
        <v>7</v>
      </c>
      <c r="D6" s="167">
        <v>153</v>
      </c>
      <c r="E6" s="168" t="s">
        <v>12</v>
      </c>
      <c r="F6" s="165" t="s">
        <v>11</v>
      </c>
      <c r="G6" s="169" t="s">
        <v>340</v>
      </c>
    </row>
    <row r="7" spans="3:4" s="74" customFormat="1" ht="19.5" customHeight="1">
      <c r="C7" s="228"/>
      <c r="D7" s="229"/>
    </row>
    <row r="9" spans="1:7" ht="19.5" customHeight="1" thickBot="1">
      <c r="A9" s="4" t="s">
        <v>0</v>
      </c>
      <c r="B9" s="5" t="s">
        <v>1</v>
      </c>
      <c r="C9" s="302" t="s">
        <v>2</v>
      </c>
      <c r="D9" s="302"/>
      <c r="E9" s="6" t="s">
        <v>3</v>
      </c>
      <c r="F9" s="5" t="s">
        <v>4</v>
      </c>
      <c r="G9" s="7" t="s">
        <v>5</v>
      </c>
    </row>
    <row r="10" spans="1:7" s="74" customFormat="1" ht="19.5" customHeight="1" thickTop="1">
      <c r="A10" s="250" t="s">
        <v>11</v>
      </c>
      <c r="B10" s="144" t="s">
        <v>338</v>
      </c>
      <c r="C10" s="220" t="s">
        <v>7</v>
      </c>
      <c r="D10" s="221">
        <v>157</v>
      </c>
      <c r="E10" s="283" t="s">
        <v>331</v>
      </c>
      <c r="F10" s="247" t="s">
        <v>24</v>
      </c>
      <c r="G10" s="251"/>
    </row>
    <row r="11" spans="1:7" s="74" customFormat="1" ht="19.5" customHeight="1">
      <c r="A11" s="248" t="str">
        <f>B10</f>
        <v>Malý Břevnov (Za Oborou)</v>
      </c>
      <c r="B11" s="144" t="s">
        <v>336</v>
      </c>
      <c r="C11" s="225" t="s">
        <v>7</v>
      </c>
      <c r="D11" s="226">
        <v>33</v>
      </c>
      <c r="E11" s="218" t="s">
        <v>331</v>
      </c>
      <c r="F11" s="144" t="s">
        <v>24</v>
      </c>
      <c r="G11" s="252"/>
    </row>
    <row r="12" spans="1:7" s="74" customFormat="1" ht="19.5" customHeight="1">
      <c r="A12" s="248" t="str">
        <f>B11</f>
        <v>Vypich (Na Vypichu)</v>
      </c>
      <c r="B12" s="144" t="s">
        <v>335</v>
      </c>
      <c r="C12" s="225"/>
      <c r="D12" s="226"/>
      <c r="E12" s="218" t="s">
        <v>330</v>
      </c>
      <c r="F12" s="144" t="s">
        <v>331</v>
      </c>
      <c r="G12" s="252" t="s">
        <v>342</v>
      </c>
    </row>
    <row r="13" spans="1:7" s="74" customFormat="1" ht="19.5" customHeight="1">
      <c r="A13" s="248" t="str">
        <f>B12</f>
        <v>Petřiny (Ankarská)</v>
      </c>
      <c r="B13" s="247" t="s">
        <v>333</v>
      </c>
      <c r="C13" s="225"/>
      <c r="D13" s="226"/>
      <c r="E13" s="218" t="s">
        <v>22</v>
      </c>
      <c r="F13" s="144" t="s">
        <v>332</v>
      </c>
      <c r="G13" s="252"/>
    </row>
    <row r="14" spans="1:7" s="74" customFormat="1" ht="19.5" customHeight="1" thickBot="1">
      <c r="A14" s="269" t="str">
        <f>B13</f>
        <v>Baterie (nám. Před Bateriemi)</v>
      </c>
      <c r="B14" s="165" t="s">
        <v>27</v>
      </c>
      <c r="C14" s="166" t="s">
        <v>7</v>
      </c>
      <c r="D14" s="167">
        <v>32</v>
      </c>
      <c r="E14" s="168" t="s">
        <v>22</v>
      </c>
      <c r="F14" s="165" t="s">
        <v>30</v>
      </c>
      <c r="G14" s="169" t="s">
        <v>341</v>
      </c>
    </row>
    <row r="15" spans="3:4" s="74" customFormat="1" ht="19.5" customHeight="1">
      <c r="C15" s="228"/>
      <c r="D15" s="229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B28" sqref="B28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26</v>
      </c>
      <c r="B1" s="32"/>
      <c r="C1" s="33" t="s">
        <v>7</v>
      </c>
      <c r="D1" s="34">
        <v>161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28" sqref="B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27</v>
      </c>
      <c r="B2" s="17" t="s">
        <v>28</v>
      </c>
      <c r="C2" s="18" t="s">
        <v>7</v>
      </c>
      <c r="D2" s="19">
        <v>16</v>
      </c>
      <c r="E2" s="20" t="s">
        <v>29</v>
      </c>
      <c r="F2" s="17" t="s">
        <v>30</v>
      </c>
      <c r="G2" s="21" t="s">
        <v>31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28</v>
      </c>
      <c r="B6" s="54" t="s">
        <v>27</v>
      </c>
      <c r="C6" s="55" t="s">
        <v>7</v>
      </c>
      <c r="D6" s="56">
        <v>15</v>
      </c>
      <c r="E6" s="57" t="s">
        <v>17</v>
      </c>
      <c r="F6" s="54" t="s">
        <v>23</v>
      </c>
      <c r="G6" s="58" t="s">
        <v>32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3" sqref="A3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>
      <c r="A2" s="217" t="s">
        <v>158</v>
      </c>
      <c r="B2" s="10" t="s">
        <v>6</v>
      </c>
      <c r="C2" s="11" t="s">
        <v>7</v>
      </c>
      <c r="D2" s="12">
        <v>112</v>
      </c>
      <c r="E2" s="13" t="s">
        <v>8</v>
      </c>
      <c r="F2" s="14" t="str">
        <f>B2</f>
        <v>Velká Chuchle</v>
      </c>
      <c r="G2" s="83"/>
    </row>
    <row r="3" spans="1:7" ht="19.5" customHeight="1">
      <c r="A3" s="84" t="str">
        <f>B2</f>
        <v>Velká Chuchle</v>
      </c>
      <c r="B3" s="85" t="s">
        <v>9</v>
      </c>
      <c r="C3" s="86" t="s">
        <v>7</v>
      </c>
      <c r="D3" s="87">
        <v>111</v>
      </c>
      <c r="E3" s="88" t="s">
        <v>8</v>
      </c>
      <c r="F3" s="85" t="str">
        <f>B3</f>
        <v>Malá Chuchle</v>
      </c>
      <c r="G3" s="89"/>
    </row>
    <row r="5" ht="19.5" customHeight="1" thickBot="1"/>
    <row r="6" spans="1:7" ht="19.5" customHeight="1" thickBo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 thickTop="1">
      <c r="A7" s="90" t="s">
        <v>9</v>
      </c>
      <c r="B7" s="23" t="s">
        <v>6</v>
      </c>
      <c r="C7" s="24" t="s">
        <v>7</v>
      </c>
      <c r="D7" s="25">
        <v>112</v>
      </c>
      <c r="E7" s="115" t="s">
        <v>158</v>
      </c>
      <c r="F7" s="23" t="s">
        <v>6</v>
      </c>
      <c r="G7" s="91"/>
    </row>
    <row r="8" spans="1:7" ht="19.5" customHeight="1" thickBot="1">
      <c r="A8" s="92" t="str">
        <f>B7</f>
        <v>Velká Chuchle</v>
      </c>
      <c r="B8" s="130" t="s">
        <v>158</v>
      </c>
      <c r="C8" s="86" t="s">
        <v>7</v>
      </c>
      <c r="D8" s="87">
        <v>111</v>
      </c>
      <c r="E8" s="152" t="s">
        <v>158</v>
      </c>
      <c r="F8" s="93"/>
      <c r="G8" s="8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:G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348</v>
      </c>
      <c r="B2" s="247" t="s">
        <v>349</v>
      </c>
      <c r="C2" s="220" t="s">
        <v>7</v>
      </c>
      <c r="D2" s="221">
        <v>150</v>
      </c>
      <c r="E2" s="283" t="s">
        <v>276</v>
      </c>
      <c r="F2" s="247" t="s">
        <v>11</v>
      </c>
      <c r="G2" s="251" t="s">
        <v>350</v>
      </c>
    </row>
    <row r="3" spans="1:7" s="74" customFormat="1" ht="19.5" customHeight="1">
      <c r="A3" s="248" t="str">
        <f>B2</f>
        <v>Bílá Hora (Na Višňovce)</v>
      </c>
      <c r="B3" s="144" t="s">
        <v>351</v>
      </c>
      <c r="C3" s="225" t="s">
        <v>7</v>
      </c>
      <c r="D3" s="226">
        <v>157</v>
      </c>
      <c r="E3" s="218" t="s">
        <v>355</v>
      </c>
      <c r="F3" s="144"/>
      <c r="G3" s="252" t="s">
        <v>359</v>
      </c>
    </row>
    <row r="4" spans="1:7" s="74" customFormat="1" ht="19.5" customHeight="1" thickBot="1">
      <c r="A4" s="269" t="str">
        <f>B3</f>
        <v>Ruzyně (Kralupská)</v>
      </c>
      <c r="B4" s="165" t="s">
        <v>276</v>
      </c>
      <c r="C4" s="166" t="s">
        <v>7</v>
      </c>
      <c r="D4" s="167">
        <v>156</v>
      </c>
      <c r="E4" s="168" t="s">
        <v>355</v>
      </c>
      <c r="F4" s="165"/>
      <c r="G4" s="169" t="s">
        <v>359</v>
      </c>
    </row>
    <row r="5" spans="3:4" s="74" customFormat="1" ht="19.5" customHeight="1">
      <c r="C5" s="228"/>
      <c r="D5" s="229"/>
    </row>
    <row r="7" spans="1:7" ht="19.5" customHeight="1" thickBot="1">
      <c r="A7" s="4" t="s">
        <v>0</v>
      </c>
      <c r="B7" s="5" t="s">
        <v>1</v>
      </c>
      <c r="C7" s="302" t="s">
        <v>2</v>
      </c>
      <c r="D7" s="302"/>
      <c r="E7" s="6" t="s">
        <v>3</v>
      </c>
      <c r="F7" s="5" t="s">
        <v>4</v>
      </c>
      <c r="G7" s="7" t="s">
        <v>5</v>
      </c>
    </row>
    <row r="8" spans="1:7" s="262" customFormat="1" ht="19.5" customHeight="1" thickTop="1">
      <c r="A8" s="311" t="s">
        <v>11</v>
      </c>
      <c r="B8" s="316" t="s">
        <v>338</v>
      </c>
      <c r="C8" s="305" t="s">
        <v>7</v>
      </c>
      <c r="D8" s="306">
        <v>157</v>
      </c>
      <c r="E8" s="313" t="s">
        <v>331</v>
      </c>
      <c r="F8" s="312" t="s">
        <v>24</v>
      </c>
      <c r="G8" s="314"/>
    </row>
    <row r="9" spans="1:7" s="262" customFormat="1" ht="19.5" customHeight="1">
      <c r="A9" s="315" t="str">
        <f>B8</f>
        <v>Malý Břevnov (Za Oborou)</v>
      </c>
      <c r="B9" s="316" t="s">
        <v>336</v>
      </c>
      <c r="C9" s="303" t="s">
        <v>7</v>
      </c>
      <c r="D9" s="304">
        <v>33</v>
      </c>
      <c r="E9" s="317" t="s">
        <v>331</v>
      </c>
      <c r="F9" s="316" t="s">
        <v>24</v>
      </c>
      <c r="G9" s="105"/>
    </row>
    <row r="10" spans="1:7" s="262" customFormat="1" ht="19.5" customHeight="1">
      <c r="A10" s="315" t="str">
        <f>B9</f>
        <v>Vypich (Na Vypichu)</v>
      </c>
      <c r="B10" s="316" t="s">
        <v>335</v>
      </c>
      <c r="C10" s="303"/>
      <c r="D10" s="304"/>
      <c r="E10" s="317" t="s">
        <v>330</v>
      </c>
      <c r="F10" s="316" t="s">
        <v>331</v>
      </c>
      <c r="G10" s="105" t="s">
        <v>342</v>
      </c>
    </row>
    <row r="11" spans="1:7" s="262" customFormat="1" ht="19.5" customHeight="1">
      <c r="A11" s="315" t="str">
        <f>B10</f>
        <v>Petřiny (Ankarská)</v>
      </c>
      <c r="B11" s="312" t="s">
        <v>333</v>
      </c>
      <c r="C11" s="303"/>
      <c r="D11" s="304"/>
      <c r="E11" s="317" t="s">
        <v>22</v>
      </c>
      <c r="F11" s="316" t="s">
        <v>332</v>
      </c>
      <c r="G11" s="105"/>
    </row>
    <row r="12" spans="1:7" s="262" customFormat="1" ht="19.5" customHeight="1" thickBot="1">
      <c r="A12" s="318" t="str">
        <f>B11</f>
        <v>Baterie (nám. Před Bateriemi)</v>
      </c>
      <c r="B12" s="293" t="s">
        <v>27</v>
      </c>
      <c r="C12" s="319" t="s">
        <v>7</v>
      </c>
      <c r="D12" s="320">
        <v>32</v>
      </c>
      <c r="E12" s="119" t="s">
        <v>22</v>
      </c>
      <c r="F12" s="293" t="s">
        <v>30</v>
      </c>
      <c r="G12" s="106" t="s">
        <v>341</v>
      </c>
    </row>
    <row r="13" spans="3:4" s="74" customFormat="1" ht="19.5" customHeight="1">
      <c r="C13" s="228"/>
      <c r="D13" s="22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F14" sqref="F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269" t="s">
        <v>33</v>
      </c>
      <c r="B2" s="268" t="s">
        <v>36</v>
      </c>
      <c r="C2" s="122" t="s">
        <v>7</v>
      </c>
      <c r="D2" s="123">
        <v>16</v>
      </c>
      <c r="E2" s="266" t="s">
        <v>35</v>
      </c>
      <c r="F2" s="265" t="s">
        <v>29</v>
      </c>
      <c r="G2" s="267"/>
    </row>
    <row r="5" spans="1:7" ht="19.5" customHeight="1" thickBo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6" t="s">
        <v>36</v>
      </c>
      <c r="B6" s="60" t="s">
        <v>33</v>
      </c>
      <c r="C6" s="18" t="s">
        <v>7</v>
      </c>
      <c r="D6" s="19">
        <v>15</v>
      </c>
      <c r="E6" s="215" t="s">
        <v>23</v>
      </c>
      <c r="F6" s="65" t="s">
        <v>38</v>
      </c>
      <c r="G6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1" sqref="A11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68</v>
      </c>
      <c r="B2" s="247" t="s">
        <v>352</v>
      </c>
      <c r="C2" s="220" t="s">
        <v>7</v>
      </c>
      <c r="D2" s="221">
        <v>34</v>
      </c>
      <c r="E2" s="283" t="s">
        <v>276</v>
      </c>
      <c r="F2" s="247" t="s">
        <v>12</v>
      </c>
      <c r="G2" s="251" t="s">
        <v>353</v>
      </c>
    </row>
    <row r="3" spans="1:7" s="74" customFormat="1" ht="19.5" customHeight="1">
      <c r="A3" s="248" t="str">
        <f>B2</f>
        <v>Jiviny</v>
      </c>
      <c r="B3" s="144" t="s">
        <v>354</v>
      </c>
      <c r="C3" s="225" t="s">
        <v>7</v>
      </c>
      <c r="D3" s="226">
        <v>340</v>
      </c>
      <c r="E3" s="218" t="s">
        <v>56</v>
      </c>
      <c r="F3" s="144" t="s">
        <v>355</v>
      </c>
      <c r="G3" s="252" t="s">
        <v>359</v>
      </c>
    </row>
    <row r="4" spans="1:7" s="74" customFormat="1" ht="19.5" customHeight="1">
      <c r="A4" s="248" t="str">
        <f>B3</f>
        <v>Ruzyně (Drnovská)</v>
      </c>
      <c r="B4" s="144" t="s">
        <v>55</v>
      </c>
      <c r="C4" s="225" t="s">
        <v>7</v>
      </c>
      <c r="D4" s="226">
        <v>33</v>
      </c>
      <c r="E4" s="218" t="s">
        <v>56</v>
      </c>
      <c r="F4" s="144" t="s">
        <v>55</v>
      </c>
      <c r="G4" s="252" t="s">
        <v>357</v>
      </c>
    </row>
    <row r="5" spans="1:7" s="74" customFormat="1" ht="19.5" customHeight="1" thickBot="1">
      <c r="A5" s="269" t="str">
        <f>B4</f>
        <v>Liboc</v>
      </c>
      <c r="B5" s="165" t="s">
        <v>356</v>
      </c>
      <c r="C5" s="166" t="s">
        <v>7</v>
      </c>
      <c r="D5" s="167">
        <v>16</v>
      </c>
      <c r="E5" s="168" t="s">
        <v>30</v>
      </c>
      <c r="F5" s="165" t="s">
        <v>356</v>
      </c>
      <c r="G5" s="169" t="s">
        <v>358</v>
      </c>
    </row>
    <row r="6" spans="3:4" s="74" customFormat="1" ht="19.5" customHeight="1">
      <c r="C6" s="228"/>
      <c r="D6" s="229"/>
    </row>
    <row r="8" spans="1:7" ht="19.5" customHeight="1" thickBot="1">
      <c r="A8" s="4" t="s">
        <v>0</v>
      </c>
      <c r="B8" s="5" t="s">
        <v>1</v>
      </c>
      <c r="C8" s="302" t="s">
        <v>2</v>
      </c>
      <c r="D8" s="302"/>
      <c r="E8" s="6" t="s">
        <v>3</v>
      </c>
      <c r="F8" s="5" t="s">
        <v>4</v>
      </c>
      <c r="G8" s="7" t="s">
        <v>5</v>
      </c>
    </row>
    <row r="9" spans="1:7" s="74" customFormat="1" ht="19.5" customHeight="1" thickTop="1">
      <c r="A9" s="250" t="s">
        <v>356</v>
      </c>
      <c r="B9" s="144" t="s">
        <v>55</v>
      </c>
      <c r="C9" s="220" t="s">
        <v>7</v>
      </c>
      <c r="D9" s="221">
        <v>33</v>
      </c>
      <c r="E9" s="283" t="s">
        <v>276</v>
      </c>
      <c r="F9" s="247" t="s">
        <v>55</v>
      </c>
      <c r="G9" s="251"/>
    </row>
    <row r="10" spans="1:7" s="74" customFormat="1" ht="19.5" customHeight="1">
      <c r="A10" s="248" t="str">
        <f>B9</f>
        <v>Liboc</v>
      </c>
      <c r="B10" s="144" t="s">
        <v>354</v>
      </c>
      <c r="C10" s="225" t="s">
        <v>7</v>
      </c>
      <c r="D10" s="226">
        <v>340</v>
      </c>
      <c r="E10" s="218" t="s">
        <v>360</v>
      </c>
      <c r="F10" s="144" t="s">
        <v>355</v>
      </c>
      <c r="G10" s="252" t="s">
        <v>359</v>
      </c>
    </row>
    <row r="11" spans="1:7" s="74" customFormat="1" ht="19.5" customHeight="1">
      <c r="A11" s="248" t="str">
        <f>B10</f>
        <v>Ruzyně (Drnovská)</v>
      </c>
      <c r="B11" s="144" t="s">
        <v>352</v>
      </c>
      <c r="C11" s="225" t="s">
        <v>7</v>
      </c>
      <c r="D11" s="226">
        <v>34</v>
      </c>
      <c r="E11" s="218" t="s">
        <v>360</v>
      </c>
      <c r="F11" s="144" t="s">
        <v>352</v>
      </c>
      <c r="G11" s="252"/>
    </row>
    <row r="12" spans="1:7" s="74" customFormat="1" ht="19.5" customHeight="1" thickBot="1">
      <c r="A12" s="269" t="str">
        <f>B11</f>
        <v>Jiviny</v>
      </c>
      <c r="B12" s="165" t="s">
        <v>68</v>
      </c>
      <c r="C12" s="166"/>
      <c r="D12" s="167"/>
      <c r="E12" s="168" t="s">
        <v>360</v>
      </c>
      <c r="F12" s="165"/>
      <c r="G12" s="169"/>
    </row>
    <row r="13" spans="3:4" s="74" customFormat="1" ht="19.5" customHeight="1">
      <c r="C13" s="228"/>
      <c r="D13" s="22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 topLeftCell="A1">
      <selection activeCell="G6" sqref="G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64" t="s">
        <v>338</v>
      </c>
      <c r="B2" s="60" t="s">
        <v>354</v>
      </c>
      <c r="C2" s="122" t="s">
        <v>7</v>
      </c>
      <c r="D2" s="123">
        <v>153</v>
      </c>
      <c r="E2" s="270" t="s">
        <v>355</v>
      </c>
      <c r="F2" s="265"/>
      <c r="G2" s="267" t="s">
        <v>361</v>
      </c>
    </row>
    <row r="5" spans="1:7" ht="19.5" customHeight="1" thickBo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64" t="s">
        <v>354</v>
      </c>
      <c r="B6" s="60" t="s">
        <v>338</v>
      </c>
      <c r="C6" s="122" t="s">
        <v>7</v>
      </c>
      <c r="D6" s="123">
        <v>150</v>
      </c>
      <c r="E6" s="270" t="s">
        <v>24</v>
      </c>
      <c r="F6" s="265"/>
      <c r="G6" s="267" t="s">
        <v>362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6" sqref="G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64" t="s">
        <v>35</v>
      </c>
      <c r="B2" s="265" t="s">
        <v>34</v>
      </c>
      <c r="C2" s="122" t="s">
        <v>7</v>
      </c>
      <c r="D2" s="123">
        <v>165</v>
      </c>
      <c r="E2" s="270" t="s">
        <v>23</v>
      </c>
      <c r="F2" s="130" t="s">
        <v>37</v>
      </c>
      <c r="G2" s="267" t="s">
        <v>271</v>
      </c>
    </row>
    <row r="5" spans="1:7" ht="19.5" customHeight="1" thickBo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20" t="s">
        <v>34</v>
      </c>
      <c r="B6" s="181" t="s">
        <v>35</v>
      </c>
      <c r="C6" s="18" t="s">
        <v>7</v>
      </c>
      <c r="D6" s="19">
        <v>310</v>
      </c>
      <c r="E6" s="256" t="s">
        <v>181</v>
      </c>
      <c r="F6" s="216" t="s">
        <v>148</v>
      </c>
      <c r="G6" s="267" t="s">
        <v>271</v>
      </c>
    </row>
    <row r="8" ht="19.5" customHeight="1">
      <c r="A8" s="262" t="s">
        <v>272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12" sqref="B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61" t="s">
        <v>39</v>
      </c>
      <c r="B2" s="62" t="s">
        <v>40</v>
      </c>
      <c r="C2" s="37" t="s">
        <v>7</v>
      </c>
      <c r="D2" s="38">
        <v>16</v>
      </c>
      <c r="E2" s="63" t="s">
        <v>41</v>
      </c>
      <c r="F2" s="143" t="s">
        <v>148</v>
      </c>
      <c r="G2" s="64" t="s">
        <v>42</v>
      </c>
    </row>
    <row r="3" spans="1:7" ht="19.5" customHeight="1">
      <c r="A3" s="9" t="str">
        <f>B2</f>
        <v>Dělnická</v>
      </c>
      <c r="B3" s="101" t="s">
        <v>148</v>
      </c>
      <c r="C3" s="11"/>
      <c r="D3" s="12"/>
      <c r="E3" s="29" t="s">
        <v>41</v>
      </c>
      <c r="F3" s="101" t="s">
        <v>148</v>
      </c>
      <c r="G3" s="15"/>
    </row>
    <row r="4" spans="1:7" ht="19.5" customHeight="1">
      <c r="A4" s="16" t="str">
        <f>B2</f>
        <v>Dělnická</v>
      </c>
      <c r="B4" s="17" t="s">
        <v>41</v>
      </c>
      <c r="C4" s="18" t="s">
        <v>7</v>
      </c>
      <c r="D4" s="19">
        <v>2</v>
      </c>
      <c r="E4" s="20" t="s">
        <v>43</v>
      </c>
      <c r="F4" s="65" t="s">
        <v>41</v>
      </c>
      <c r="G4" s="21"/>
    </row>
    <row r="7" spans="1:7" s="8" customFormat="1" ht="19.5" customHeight="1">
      <c r="A7" s="4" t="s">
        <v>0</v>
      </c>
      <c r="B7" s="5" t="s">
        <v>1</v>
      </c>
      <c r="C7" s="302" t="s">
        <v>2</v>
      </c>
      <c r="D7" s="302"/>
      <c r="E7" s="6" t="s">
        <v>3</v>
      </c>
      <c r="F7" s="5" t="s">
        <v>4</v>
      </c>
      <c r="G7" s="7" t="s">
        <v>5</v>
      </c>
    </row>
    <row r="8" spans="1:7" ht="19.5" customHeight="1">
      <c r="A8" s="22" t="s">
        <v>41</v>
      </c>
      <c r="B8" s="114" t="s">
        <v>148</v>
      </c>
      <c r="C8" s="24"/>
      <c r="D8" s="25"/>
      <c r="E8" s="26" t="s">
        <v>22</v>
      </c>
      <c r="F8" s="114" t="s">
        <v>148</v>
      </c>
      <c r="G8" s="27"/>
    </row>
    <row r="9" spans="1:7" ht="19.5" customHeight="1">
      <c r="A9" s="9" t="str">
        <f>B8</f>
        <v>Nádraží Holešovice "MV"</v>
      </c>
      <c r="B9" s="10" t="s">
        <v>40</v>
      </c>
      <c r="C9" s="11" t="s">
        <v>7</v>
      </c>
      <c r="D9" s="12">
        <v>16</v>
      </c>
      <c r="E9" s="29" t="s">
        <v>22</v>
      </c>
      <c r="F9" s="144" t="s">
        <v>149</v>
      </c>
      <c r="G9" s="66"/>
    </row>
    <row r="10" spans="1:7" ht="19.5" customHeight="1">
      <c r="A10" s="40" t="str">
        <f>B9</f>
        <v>Dělnická</v>
      </c>
      <c r="B10" s="44" t="s">
        <v>39</v>
      </c>
      <c r="C10" s="41" t="s">
        <v>7</v>
      </c>
      <c r="D10" s="42">
        <v>1</v>
      </c>
      <c r="E10" s="43" t="s">
        <v>22</v>
      </c>
      <c r="F10" s="145" t="s">
        <v>149</v>
      </c>
      <c r="G10" s="45" t="s">
        <v>42</v>
      </c>
    </row>
    <row r="12" ht="19.5" customHeight="1">
      <c r="A12" s="32" t="s">
        <v>44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4" sqref="E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 thickTop="1">
      <c r="A2" s="263" t="s">
        <v>47</v>
      </c>
      <c r="B2" s="114" t="s">
        <v>45</v>
      </c>
      <c r="C2" s="24"/>
      <c r="D2" s="25"/>
      <c r="E2" s="115" t="s">
        <v>29</v>
      </c>
      <c r="F2" s="114" t="s">
        <v>45</v>
      </c>
      <c r="G2" s="27"/>
    </row>
    <row r="3" spans="1:7" ht="19.5" customHeight="1" thickBot="1">
      <c r="A3" s="16" t="str">
        <f>B2</f>
        <v>Bubeneč</v>
      </c>
      <c r="B3" s="151" t="s">
        <v>265</v>
      </c>
      <c r="C3" s="18" t="s">
        <v>7</v>
      </c>
      <c r="D3" s="19">
        <v>310</v>
      </c>
      <c r="E3" s="264" t="s">
        <v>181</v>
      </c>
      <c r="F3" s="17"/>
      <c r="G3" s="193"/>
    </row>
    <row r="6" spans="1:7" s="8" customFormat="1" ht="19.5" customHeight="1">
      <c r="A6" s="4" t="s">
        <v>0</v>
      </c>
      <c r="B6" s="5" t="s">
        <v>1</v>
      </c>
      <c r="C6" s="302" t="s">
        <v>2</v>
      </c>
      <c r="D6" s="302"/>
      <c r="E6" s="6" t="s">
        <v>3</v>
      </c>
      <c r="F6" s="5" t="s">
        <v>4</v>
      </c>
      <c r="G6" s="7" t="s">
        <v>5</v>
      </c>
    </row>
    <row r="7" spans="1:7" ht="19.5" customHeight="1">
      <c r="A7" s="263" t="s">
        <v>265</v>
      </c>
      <c r="B7" s="114" t="s">
        <v>45</v>
      </c>
      <c r="C7" s="24"/>
      <c r="D7" s="25"/>
      <c r="E7" s="115" t="s">
        <v>30</v>
      </c>
      <c r="F7" s="114" t="s">
        <v>45</v>
      </c>
      <c r="G7" s="27"/>
    </row>
    <row r="8" spans="1:7" ht="19.5" customHeight="1">
      <c r="A8" s="16" t="str">
        <f>B7</f>
        <v>Bubeneč</v>
      </c>
      <c r="B8" s="151" t="s">
        <v>47</v>
      </c>
      <c r="C8" s="18" t="s">
        <v>7</v>
      </c>
      <c r="D8" s="19">
        <v>32</v>
      </c>
      <c r="E8" s="20" t="s">
        <v>17</v>
      </c>
      <c r="F8" s="216" t="s">
        <v>30</v>
      </c>
      <c r="G8" s="21" t="s">
        <v>270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4" sqref="G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>
      <c r="A2" s="250" t="s">
        <v>48</v>
      </c>
      <c r="B2" s="51" t="s">
        <v>49</v>
      </c>
      <c r="C2" s="220"/>
      <c r="D2" s="221"/>
      <c r="E2" s="240" t="s">
        <v>46</v>
      </c>
      <c r="F2" s="247" t="s">
        <v>56</v>
      </c>
      <c r="G2" s="251"/>
    </row>
    <row r="3" spans="1:7" s="74" customFormat="1" ht="19.5" customHeight="1">
      <c r="A3" s="248" t="str">
        <f>B2</f>
        <v>Dívčí skok (rest.)</v>
      </c>
      <c r="B3" s="14" t="s">
        <v>50</v>
      </c>
      <c r="C3" s="225" t="s">
        <v>7</v>
      </c>
      <c r="D3" s="226">
        <v>166</v>
      </c>
      <c r="E3" s="13" t="s">
        <v>46</v>
      </c>
      <c r="F3" s="14" t="s">
        <v>51</v>
      </c>
      <c r="G3" s="252" t="s">
        <v>234</v>
      </c>
    </row>
    <row r="4" spans="1:7" s="74" customFormat="1" ht="19.5" customHeight="1">
      <c r="A4" s="248" t="str">
        <f>B3</f>
        <v>Želivka (rozc.)</v>
      </c>
      <c r="B4" s="14" t="s">
        <v>52</v>
      </c>
      <c r="C4" s="225"/>
      <c r="D4" s="226"/>
      <c r="E4" s="13" t="s">
        <v>46</v>
      </c>
      <c r="F4" s="14" t="s">
        <v>53</v>
      </c>
      <c r="G4" s="252" t="s">
        <v>236</v>
      </c>
    </row>
    <row r="5" spans="1:7" s="74" customFormat="1" ht="19.5" customHeight="1">
      <c r="A5" s="164" t="str">
        <f>B4</f>
        <v>Vizerka</v>
      </c>
      <c r="B5" s="93" t="s">
        <v>54</v>
      </c>
      <c r="C5" s="166" t="s">
        <v>7</v>
      </c>
      <c r="D5" s="167">
        <v>17</v>
      </c>
      <c r="E5" s="249" t="s">
        <v>46</v>
      </c>
      <c r="F5" s="93" t="str">
        <f>B5</f>
        <v>Jenerálka</v>
      </c>
      <c r="G5" s="239"/>
    </row>
    <row r="8" spans="1:7" ht="19.5" customHeight="1">
      <c r="A8" s="78" t="s">
        <v>0</v>
      </c>
      <c r="B8" s="79" t="s">
        <v>1</v>
      </c>
      <c r="C8" s="300" t="s">
        <v>2</v>
      </c>
      <c r="D8" s="300"/>
      <c r="E8" s="80" t="s">
        <v>3</v>
      </c>
      <c r="F8" s="79" t="s">
        <v>4</v>
      </c>
      <c r="G8" s="81" t="s">
        <v>5</v>
      </c>
    </row>
    <row r="9" spans="1:7" s="241" customFormat="1" ht="19.5" customHeight="1">
      <c r="A9" s="248" t="s">
        <v>54</v>
      </c>
      <c r="B9" s="28" t="s">
        <v>49</v>
      </c>
      <c r="C9" s="225"/>
      <c r="D9" s="226"/>
      <c r="E9" s="13" t="s">
        <v>55</v>
      </c>
      <c r="F9" s="144" t="s">
        <v>56</v>
      </c>
      <c r="G9" s="227"/>
    </row>
    <row r="10" spans="1:7" ht="19.5" customHeight="1">
      <c r="A10" s="84" t="str">
        <f>B9</f>
        <v>Dívčí skok (rest.)</v>
      </c>
      <c r="B10" s="116" t="s">
        <v>232</v>
      </c>
      <c r="C10" s="86" t="s">
        <v>7</v>
      </c>
      <c r="D10" s="87">
        <v>33</v>
      </c>
      <c r="E10" s="249" t="s">
        <v>51</v>
      </c>
      <c r="F10" s="93" t="s">
        <v>55</v>
      </c>
      <c r="G10" s="169" t="s">
        <v>233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8" sqref="F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Top="1">
      <c r="A2" s="136" t="s">
        <v>36</v>
      </c>
      <c r="B2" s="271" t="s">
        <v>34</v>
      </c>
      <c r="C2" s="272"/>
      <c r="D2" s="273"/>
      <c r="E2" s="274" t="s">
        <v>35</v>
      </c>
      <c r="F2" s="271" t="s">
        <v>29</v>
      </c>
      <c r="G2" s="275"/>
    </row>
    <row r="3" spans="1:7" ht="19.5" customHeight="1" thickBot="1">
      <c r="A3" s="158" t="str">
        <f>B2</f>
        <v>Stromovka (J okraj)</v>
      </c>
      <c r="B3" s="276" t="s">
        <v>35</v>
      </c>
      <c r="C3" s="277" t="s">
        <v>7</v>
      </c>
      <c r="D3" s="278">
        <v>310</v>
      </c>
      <c r="E3" s="280" t="s">
        <v>181</v>
      </c>
      <c r="F3" s="276" t="s">
        <v>35</v>
      </c>
      <c r="G3" s="279" t="s">
        <v>273</v>
      </c>
    </row>
    <row r="5" ht="19.5" customHeight="1" thickBot="1"/>
    <row r="6" spans="1:7" ht="19.5" customHeight="1" thickBo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 thickTop="1">
      <c r="A7" s="136" t="s">
        <v>35</v>
      </c>
      <c r="B7" s="271" t="s">
        <v>34</v>
      </c>
      <c r="C7" s="272"/>
      <c r="D7" s="273"/>
      <c r="E7" s="282" t="s">
        <v>274</v>
      </c>
      <c r="F7" s="281" t="s">
        <v>37</v>
      </c>
      <c r="G7" s="275" t="s">
        <v>273</v>
      </c>
    </row>
    <row r="8" spans="1:7" ht="19.5" customHeight="1" thickBot="1">
      <c r="A8" s="158" t="str">
        <f>B7</f>
        <v>Stromovka (J okraj)</v>
      </c>
      <c r="B8" s="276" t="s">
        <v>36</v>
      </c>
      <c r="C8" s="277" t="s">
        <v>7</v>
      </c>
      <c r="D8" s="278">
        <v>16</v>
      </c>
      <c r="E8" s="175" t="s">
        <v>274</v>
      </c>
      <c r="F8" s="276" t="s">
        <v>37</v>
      </c>
      <c r="G8" s="27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4" sqref="E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242" t="s">
        <v>51</v>
      </c>
      <c r="B2" s="245" t="s">
        <v>50</v>
      </c>
      <c r="C2" s="172" t="s">
        <v>7</v>
      </c>
      <c r="D2" s="173">
        <v>163</v>
      </c>
      <c r="E2" s="243" t="s">
        <v>56</v>
      </c>
      <c r="F2" s="245"/>
      <c r="G2" s="246"/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242" t="s">
        <v>50</v>
      </c>
      <c r="B6" s="244" t="s">
        <v>51</v>
      </c>
      <c r="C6" s="166" t="s">
        <v>7</v>
      </c>
      <c r="D6" s="167">
        <v>16</v>
      </c>
      <c r="E6" s="168" t="s">
        <v>235</v>
      </c>
      <c r="F6" s="165" t="s">
        <v>51</v>
      </c>
      <c r="G6" s="169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1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230</v>
      </c>
      <c r="B2" s="126" t="s">
        <v>231</v>
      </c>
      <c r="C2" s="220"/>
      <c r="D2" s="221"/>
      <c r="E2" s="222" t="s">
        <v>215</v>
      </c>
      <c r="F2" s="126" t="s">
        <v>231</v>
      </c>
      <c r="G2" s="223"/>
    </row>
    <row r="3" spans="1:7" s="74" customFormat="1" ht="19.5" customHeight="1">
      <c r="A3" s="224" t="str">
        <f>B2</f>
        <v>Klukovice</v>
      </c>
      <c r="B3" s="144" t="s">
        <v>215</v>
      </c>
      <c r="C3" s="225" t="s">
        <v>7</v>
      </c>
      <c r="D3" s="226">
        <v>114</v>
      </c>
      <c r="E3" s="218" t="s">
        <v>217</v>
      </c>
      <c r="F3" s="144" t="s">
        <v>215</v>
      </c>
      <c r="G3" s="227"/>
    </row>
    <row r="4" spans="1:7" s="74" customFormat="1" ht="19.5" customHeight="1">
      <c r="A4" s="224" t="str">
        <f>B3</f>
        <v>Barrandov</v>
      </c>
      <c r="B4" s="144" t="s">
        <v>226</v>
      </c>
      <c r="C4" s="225"/>
      <c r="D4" s="226"/>
      <c r="E4" s="218" t="s">
        <v>6</v>
      </c>
      <c r="F4" s="144" t="s">
        <v>226</v>
      </c>
      <c r="G4" s="227"/>
    </row>
    <row r="5" spans="1:7" s="74" customFormat="1" ht="19.5" customHeight="1">
      <c r="A5" s="230" t="str">
        <f>B4</f>
        <v>Chuchelský háj</v>
      </c>
      <c r="B5" s="231" t="s">
        <v>6</v>
      </c>
      <c r="C5" s="232" t="s">
        <v>7</v>
      </c>
      <c r="D5" s="233">
        <v>111</v>
      </c>
      <c r="E5" s="234" t="s">
        <v>223</v>
      </c>
      <c r="F5" s="231" t="s">
        <v>227</v>
      </c>
      <c r="G5" s="235"/>
    </row>
    <row r="6" spans="1:7" s="74" customFormat="1" ht="19.5" customHeight="1" thickBot="1">
      <c r="A6" s="164" t="str">
        <f>B5</f>
        <v>Velká Chuchle</v>
      </c>
      <c r="B6" s="165" t="s">
        <v>228</v>
      </c>
      <c r="C6" s="166" t="s">
        <v>7</v>
      </c>
      <c r="D6" s="167">
        <v>1</v>
      </c>
      <c r="E6" s="168" t="s">
        <v>22</v>
      </c>
      <c r="F6" s="165" t="s">
        <v>92</v>
      </c>
      <c r="G6" s="169" t="s">
        <v>229</v>
      </c>
    </row>
    <row r="7" spans="3:4" s="74" customFormat="1" ht="19.5" customHeight="1">
      <c r="C7" s="228"/>
      <c r="D7" s="229"/>
    </row>
    <row r="8" ht="19.5" customHeight="1" thickBot="1"/>
    <row r="9" spans="1:7" s="8" customFormat="1" ht="19.5" customHeight="1" thickBot="1">
      <c r="A9" s="78" t="s">
        <v>0</v>
      </c>
      <c r="B9" s="79" t="s">
        <v>1</v>
      </c>
      <c r="C9" s="300" t="s">
        <v>2</v>
      </c>
      <c r="D9" s="301"/>
      <c r="E9" s="80" t="s">
        <v>3</v>
      </c>
      <c r="F9" s="79" t="s">
        <v>4</v>
      </c>
      <c r="G9" s="81" t="s">
        <v>5</v>
      </c>
    </row>
    <row r="10" spans="1:7" s="74" customFormat="1" ht="19.5" customHeight="1" thickTop="1">
      <c r="A10" s="219" t="s">
        <v>228</v>
      </c>
      <c r="B10" s="126" t="s">
        <v>6</v>
      </c>
      <c r="C10" s="220" t="s">
        <v>7</v>
      </c>
      <c r="D10" s="221">
        <v>111</v>
      </c>
      <c r="E10" s="222" t="s">
        <v>215</v>
      </c>
      <c r="F10" s="126" t="s">
        <v>227</v>
      </c>
      <c r="G10" s="141"/>
    </row>
    <row r="11" spans="1:7" s="74" customFormat="1" ht="19.5" customHeight="1">
      <c r="A11" s="224" t="str">
        <f>B10</f>
        <v>Velká Chuchle</v>
      </c>
      <c r="B11" s="144" t="s">
        <v>226</v>
      </c>
      <c r="C11" s="225"/>
      <c r="D11" s="226"/>
      <c r="E11" s="218" t="s">
        <v>215</v>
      </c>
      <c r="F11" s="144" t="s">
        <v>226</v>
      </c>
      <c r="G11" s="238"/>
    </row>
    <row r="12" spans="1:7" s="74" customFormat="1" ht="19.5" customHeight="1">
      <c r="A12" s="224" t="str">
        <f>B11</f>
        <v>Chuchelský háj</v>
      </c>
      <c r="B12" s="144" t="s">
        <v>215</v>
      </c>
      <c r="C12" s="225" t="s">
        <v>7</v>
      </c>
      <c r="D12" s="226">
        <v>113</v>
      </c>
      <c r="E12" s="218" t="s">
        <v>215</v>
      </c>
      <c r="F12" s="260" t="s">
        <v>217</v>
      </c>
      <c r="G12" s="261" t="s">
        <v>261</v>
      </c>
    </row>
    <row r="13" spans="1:7" s="74" customFormat="1" ht="19.5" customHeight="1" thickBot="1">
      <c r="A13" s="164" t="str">
        <f>B12</f>
        <v>Barrandov</v>
      </c>
      <c r="B13" s="165" t="s">
        <v>230</v>
      </c>
      <c r="C13" s="166" t="s">
        <v>7</v>
      </c>
      <c r="D13" s="167">
        <v>12</v>
      </c>
      <c r="E13" s="168" t="s">
        <v>220</v>
      </c>
      <c r="F13" s="165" t="s">
        <v>230</v>
      </c>
      <c r="G13" s="239"/>
    </row>
    <row r="14" spans="3:4" s="74" customFormat="1" ht="19.5" customHeight="1">
      <c r="C14" s="228"/>
      <c r="D14" s="229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5" sqref="E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278</v>
      </c>
      <c r="B2" s="247" t="s">
        <v>279</v>
      </c>
      <c r="C2" s="220"/>
      <c r="D2" s="221"/>
      <c r="E2" s="283" t="s">
        <v>280</v>
      </c>
      <c r="F2" s="247"/>
      <c r="G2" s="251"/>
    </row>
    <row r="3" spans="1:7" s="74" customFormat="1" ht="19.5" customHeight="1" thickBot="1">
      <c r="A3" s="269" t="str">
        <f>B2</f>
        <v>Terminál 3</v>
      </c>
      <c r="B3" s="165" t="s">
        <v>275</v>
      </c>
      <c r="C3" s="166"/>
      <c r="D3" s="167"/>
      <c r="E3" s="168" t="s">
        <v>283</v>
      </c>
      <c r="F3" s="93"/>
      <c r="G3" s="169"/>
    </row>
    <row r="6" spans="1:7" ht="19.5" customHeigh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>
      <c r="A7" s="84" t="s">
        <v>275</v>
      </c>
      <c r="B7" s="116" t="s">
        <v>278</v>
      </c>
      <c r="C7" s="86" t="s">
        <v>7</v>
      </c>
      <c r="D7" s="87">
        <v>44</v>
      </c>
      <c r="E7" s="168" t="s">
        <v>22</v>
      </c>
      <c r="F7" s="165" t="s">
        <v>276</v>
      </c>
      <c r="G7" s="169" t="s">
        <v>277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 thickTop="1">
      <c r="A2" s="61" t="s">
        <v>57</v>
      </c>
      <c r="B2" s="62" t="s">
        <v>58</v>
      </c>
      <c r="C2" s="37"/>
      <c r="D2" s="148"/>
      <c r="E2" s="63" t="s">
        <v>59</v>
      </c>
      <c r="F2" s="62" t="s">
        <v>60</v>
      </c>
      <c r="G2" s="64" t="s">
        <v>61</v>
      </c>
    </row>
    <row r="3" spans="1:7" ht="19.5" customHeight="1">
      <c r="A3" s="146" t="s">
        <v>58</v>
      </c>
      <c r="B3" s="10" t="s">
        <v>62</v>
      </c>
      <c r="C3" s="11"/>
      <c r="D3" s="149"/>
      <c r="E3" s="29" t="s">
        <v>59</v>
      </c>
      <c r="F3" s="10" t="s">
        <v>60</v>
      </c>
      <c r="G3" s="15"/>
    </row>
    <row r="4" spans="1:7" ht="19.5" customHeight="1">
      <c r="A4" s="9" t="str">
        <f>B3</f>
        <v>Gabrielka (A-S)</v>
      </c>
      <c r="B4" s="10" t="s">
        <v>59</v>
      </c>
      <c r="C4" s="11"/>
      <c r="D4" s="12"/>
      <c r="E4" s="29" t="s">
        <v>63</v>
      </c>
      <c r="F4" s="10" t="str">
        <f>B4</f>
        <v>Lysolaje</v>
      </c>
      <c r="G4" s="15"/>
    </row>
    <row r="5" spans="1:7" ht="19.5" customHeight="1">
      <c r="A5" s="9" t="str">
        <f>B4</f>
        <v>Lysolaje</v>
      </c>
      <c r="B5" s="101" t="s">
        <v>152</v>
      </c>
      <c r="C5" s="11"/>
      <c r="D5" s="12"/>
      <c r="E5" s="150" t="s">
        <v>65</v>
      </c>
      <c r="F5" s="101" t="s">
        <v>63</v>
      </c>
      <c r="G5" s="15"/>
    </row>
    <row r="6" spans="1:7" ht="19.5" customHeight="1" thickBot="1">
      <c r="A6" s="16" t="str">
        <f>B5</f>
        <v>Suchdol (za ČZU)</v>
      </c>
      <c r="B6" s="17" t="s">
        <v>64</v>
      </c>
      <c r="C6" s="18" t="s">
        <v>7</v>
      </c>
      <c r="D6" s="19">
        <v>18</v>
      </c>
      <c r="E6" s="20" t="s">
        <v>65</v>
      </c>
      <c r="F6" s="151" t="s">
        <v>153</v>
      </c>
      <c r="G6" s="21" t="s">
        <v>66</v>
      </c>
    </row>
    <row r="9" spans="1:7" ht="19.5" customHeight="1" thickBot="1">
      <c r="A9" s="4" t="s">
        <v>0</v>
      </c>
      <c r="B9" s="5" t="s">
        <v>1</v>
      </c>
      <c r="C9" s="302" t="s">
        <v>2</v>
      </c>
      <c r="D9" s="302"/>
      <c r="E9" s="6" t="s">
        <v>3</v>
      </c>
      <c r="F9" s="5" t="s">
        <v>4</v>
      </c>
      <c r="G9" s="7" t="s">
        <v>5</v>
      </c>
    </row>
    <row r="10" spans="1:7" ht="19.5" customHeight="1" thickTop="1">
      <c r="A10" s="22" t="s">
        <v>64</v>
      </c>
      <c r="B10" s="23" t="s">
        <v>59</v>
      </c>
      <c r="C10" s="24"/>
      <c r="D10" s="25"/>
      <c r="E10" s="26" t="s">
        <v>53</v>
      </c>
      <c r="F10" s="23" t="s">
        <v>59</v>
      </c>
      <c r="G10" s="27"/>
    </row>
    <row r="11" spans="1:7" ht="19.5" customHeight="1">
      <c r="A11" s="146" t="str">
        <f>B10</f>
        <v>Lysolaje</v>
      </c>
      <c r="B11" s="10" t="s">
        <v>58</v>
      </c>
      <c r="C11" s="11" t="s">
        <v>7</v>
      </c>
      <c r="D11" s="12">
        <v>17</v>
      </c>
      <c r="E11" s="29" t="s">
        <v>67</v>
      </c>
      <c r="F11" s="14" t="s">
        <v>53</v>
      </c>
      <c r="G11" s="15"/>
    </row>
    <row r="12" spans="1:7" ht="19.5" customHeight="1" thickBot="1">
      <c r="A12" s="40" t="str">
        <f>B11</f>
        <v>Nebušice (východ)</v>
      </c>
      <c r="B12" s="44" t="s">
        <v>57</v>
      </c>
      <c r="C12" s="41" t="s">
        <v>7</v>
      </c>
      <c r="D12" s="147">
        <v>34</v>
      </c>
      <c r="E12" s="43" t="s">
        <v>67</v>
      </c>
      <c r="F12" s="44" t="s">
        <v>53</v>
      </c>
      <c r="G12" s="45" t="s">
        <v>61</v>
      </c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68" t="s">
        <v>64</v>
      </c>
      <c r="B2" s="69" t="s">
        <v>68</v>
      </c>
      <c r="C2" s="70"/>
      <c r="D2" s="71"/>
      <c r="E2" s="72" t="s">
        <v>65</v>
      </c>
      <c r="F2" s="69"/>
      <c r="G2" s="73"/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68</v>
      </c>
      <c r="B6" s="17" t="s">
        <v>64</v>
      </c>
      <c r="C6" s="55"/>
      <c r="D6" s="56"/>
      <c r="E6" s="57" t="s">
        <v>59</v>
      </c>
      <c r="F6" s="54" t="s">
        <v>63</v>
      </c>
      <c r="G6" s="96" t="s">
        <v>150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2" sqref="A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204" t="s">
        <v>69</v>
      </c>
      <c r="B2" s="205" t="s">
        <v>70</v>
      </c>
      <c r="C2" s="200" t="s">
        <v>7</v>
      </c>
      <c r="D2" s="201">
        <v>204</v>
      </c>
      <c r="E2" s="206" t="s">
        <v>71</v>
      </c>
      <c r="F2" s="207" t="s">
        <v>151</v>
      </c>
      <c r="G2" s="203" t="s">
        <v>203</v>
      </c>
    </row>
    <row r="3" spans="1:7" ht="19.5" customHeight="1">
      <c r="A3" s="59" t="str">
        <f>B2</f>
        <v>Točná (letiště)</v>
      </c>
      <c r="B3" s="14" t="s">
        <v>72</v>
      </c>
      <c r="C3" s="225" t="s">
        <v>7</v>
      </c>
      <c r="D3" s="226">
        <v>204</v>
      </c>
      <c r="E3" s="13" t="s">
        <v>71</v>
      </c>
      <c r="F3" s="14" t="str">
        <f>B3</f>
        <v>Cholupice</v>
      </c>
      <c r="G3" s="66" t="s">
        <v>239</v>
      </c>
    </row>
    <row r="4" spans="1:7" ht="19.5" customHeight="1">
      <c r="A4" s="16" t="str">
        <f>B3</f>
        <v>Cholupice</v>
      </c>
      <c r="B4" s="17" t="s">
        <v>71</v>
      </c>
      <c r="C4" s="18" t="s">
        <v>7</v>
      </c>
      <c r="D4" s="19">
        <v>42</v>
      </c>
      <c r="E4" s="20" t="s">
        <v>73</v>
      </c>
      <c r="F4" s="17" t="str">
        <f>B4</f>
        <v>Písnice</v>
      </c>
      <c r="G4" s="21"/>
    </row>
    <row r="7" spans="1:7" ht="19.5" customHeight="1">
      <c r="A7" s="4" t="s">
        <v>0</v>
      </c>
      <c r="B7" s="5" t="s">
        <v>1</v>
      </c>
      <c r="C7" s="302" t="s">
        <v>2</v>
      </c>
      <c r="D7" s="302"/>
      <c r="E7" s="6" t="s">
        <v>3</v>
      </c>
      <c r="F7" s="5" t="s">
        <v>4</v>
      </c>
      <c r="G7" s="7" t="s">
        <v>5</v>
      </c>
    </row>
    <row r="8" spans="1:7" ht="19.5" customHeight="1" thickTop="1">
      <c r="A8" s="22" t="s">
        <v>71</v>
      </c>
      <c r="B8" s="10" t="s">
        <v>72</v>
      </c>
      <c r="C8" s="24" t="s">
        <v>7</v>
      </c>
      <c r="D8" s="25">
        <v>204</v>
      </c>
      <c r="E8" s="26" t="s">
        <v>74</v>
      </c>
      <c r="F8" s="23" t="s">
        <v>72</v>
      </c>
      <c r="G8" s="202" t="s">
        <v>240</v>
      </c>
    </row>
    <row r="9" spans="1:7" s="74" customFormat="1" ht="19.5" customHeight="1">
      <c r="A9" s="208" t="str">
        <f>B8</f>
        <v>Cholupice</v>
      </c>
      <c r="B9" s="205" t="s">
        <v>70</v>
      </c>
      <c r="C9" s="209" t="s">
        <v>7</v>
      </c>
      <c r="D9" s="210">
        <v>204</v>
      </c>
      <c r="E9" s="194" t="s">
        <v>74</v>
      </c>
      <c r="F9" s="253"/>
      <c r="G9" s="203" t="s">
        <v>202</v>
      </c>
    </row>
    <row r="10" spans="1:7" ht="19.5" customHeight="1" thickBot="1">
      <c r="A10" s="195" t="str">
        <f>B9</f>
        <v>Točná (letiště)</v>
      </c>
      <c r="B10" s="198" t="s">
        <v>69</v>
      </c>
      <c r="C10" s="196"/>
      <c r="D10" s="197"/>
      <c r="E10" s="211" t="s">
        <v>75</v>
      </c>
      <c r="F10" s="198" t="s">
        <v>74</v>
      </c>
      <c r="G10" s="199" t="s">
        <v>202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14" sqref="B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75" t="s">
        <v>76</v>
      </c>
      <c r="B2" s="60" t="s">
        <v>68</v>
      </c>
      <c r="C2" s="55"/>
      <c r="D2" s="56"/>
      <c r="E2" s="76" t="s">
        <v>77</v>
      </c>
      <c r="F2" s="60" t="s">
        <v>78</v>
      </c>
      <c r="G2" s="77"/>
    </row>
    <row r="5" spans="1:7" s="8" customFormat="1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75" t="s">
        <v>68</v>
      </c>
      <c r="B6" s="60" t="s">
        <v>76</v>
      </c>
      <c r="C6" s="55" t="s">
        <v>79</v>
      </c>
      <c r="D6" s="56">
        <v>21</v>
      </c>
      <c r="E6" s="76" t="s">
        <v>80</v>
      </c>
      <c r="F6" s="60" t="s">
        <v>76</v>
      </c>
      <c r="G6" s="77" t="s">
        <v>81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6" sqref="A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180" t="s">
        <v>197</v>
      </c>
      <c r="B2" s="60" t="s">
        <v>68</v>
      </c>
      <c r="C2" s="55"/>
      <c r="D2" s="56"/>
      <c r="E2" s="182" t="s">
        <v>102</v>
      </c>
      <c r="F2" s="181" t="s">
        <v>208</v>
      </c>
      <c r="G2" s="77"/>
    </row>
    <row r="5" spans="1:7" s="8" customFormat="1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75" t="s">
        <v>68</v>
      </c>
      <c r="B6" s="181" t="s">
        <v>197</v>
      </c>
      <c r="C6" s="55" t="s">
        <v>79</v>
      </c>
      <c r="D6" s="56">
        <v>21</v>
      </c>
      <c r="E6" s="182" t="s">
        <v>76</v>
      </c>
      <c r="F6" s="181" t="s">
        <v>197</v>
      </c>
      <c r="G6" s="77" t="s">
        <v>209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9" sqref="G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 thickTop="1">
      <c r="A2" s="67" t="s">
        <v>151</v>
      </c>
      <c r="B2" s="28" t="s">
        <v>82</v>
      </c>
      <c r="C2" s="24"/>
      <c r="D2" s="25"/>
      <c r="E2" s="49" t="s">
        <v>71</v>
      </c>
      <c r="F2" s="28" t="s">
        <v>83</v>
      </c>
      <c r="G2" s="50"/>
    </row>
    <row r="3" spans="1:7" ht="19.5" customHeight="1">
      <c r="A3" s="146" t="str">
        <f>B2</f>
        <v>Komořany (bus)</v>
      </c>
      <c r="B3" s="10" t="s">
        <v>70</v>
      </c>
      <c r="C3" s="11" t="s">
        <v>79</v>
      </c>
      <c r="D3" s="12">
        <v>201</v>
      </c>
      <c r="E3" s="29" t="s">
        <v>71</v>
      </c>
      <c r="F3" s="144" t="s">
        <v>237</v>
      </c>
      <c r="G3" s="15" t="s">
        <v>241</v>
      </c>
    </row>
    <row r="4" spans="1:7" s="74" customFormat="1" ht="19.5" customHeight="1">
      <c r="A4" s="255" t="str">
        <f>B3</f>
        <v>Točná (letiště)</v>
      </c>
      <c r="B4" s="144" t="s">
        <v>72</v>
      </c>
      <c r="C4" s="225" t="s">
        <v>79</v>
      </c>
      <c r="D4" s="226">
        <v>201</v>
      </c>
      <c r="E4" s="218" t="s">
        <v>75</v>
      </c>
      <c r="F4" s="144" t="s">
        <v>72</v>
      </c>
      <c r="G4" s="66"/>
    </row>
    <row r="5" spans="1:7" s="74" customFormat="1" ht="19.5" customHeight="1" thickBot="1">
      <c r="A5" s="212" t="str">
        <f>B4</f>
        <v>Cholupice</v>
      </c>
      <c r="B5" s="216" t="s">
        <v>238</v>
      </c>
      <c r="C5" s="213"/>
      <c r="D5" s="214"/>
      <c r="E5" s="256" t="s">
        <v>75</v>
      </c>
      <c r="F5" s="65"/>
      <c r="G5" s="257"/>
    </row>
    <row r="6" spans="1:7" ht="19.5" customHeight="1">
      <c r="A6" s="189"/>
      <c r="B6" s="189"/>
      <c r="C6" s="190"/>
      <c r="D6" s="188"/>
      <c r="E6" s="191"/>
      <c r="F6" s="191"/>
      <c r="G6" s="189"/>
    </row>
    <row r="7" ht="19.5" customHeight="1" thickBot="1"/>
    <row r="8" spans="1:7" ht="19.5" customHeight="1" thickBot="1">
      <c r="A8" s="4" t="s">
        <v>0</v>
      </c>
      <c r="B8" s="5" t="s">
        <v>1</v>
      </c>
      <c r="C8" s="302" t="s">
        <v>2</v>
      </c>
      <c r="D8" s="302"/>
      <c r="E8" s="6" t="s">
        <v>3</v>
      </c>
      <c r="F8" s="5" t="s">
        <v>4</v>
      </c>
      <c r="G8" s="7" t="s">
        <v>5</v>
      </c>
    </row>
    <row r="9" spans="1:7" s="74" customFormat="1" ht="19.5" customHeight="1" thickTop="1">
      <c r="A9" s="258" t="s">
        <v>238</v>
      </c>
      <c r="B9" s="126" t="s">
        <v>72</v>
      </c>
      <c r="C9" s="220" t="s">
        <v>7</v>
      </c>
      <c r="D9" s="221">
        <v>201</v>
      </c>
      <c r="E9" s="222" t="s">
        <v>71</v>
      </c>
      <c r="F9" s="126" t="s">
        <v>72</v>
      </c>
      <c r="G9" s="259"/>
    </row>
    <row r="10" spans="1:7" ht="19.5" customHeight="1">
      <c r="A10" s="146" t="str">
        <f>B9</f>
        <v>Cholupice</v>
      </c>
      <c r="B10" s="10" t="s">
        <v>70</v>
      </c>
      <c r="C10" s="11" t="s">
        <v>79</v>
      </c>
      <c r="D10" s="12">
        <v>201</v>
      </c>
      <c r="E10" s="150" t="s">
        <v>83</v>
      </c>
      <c r="F10" s="101" t="s">
        <v>237</v>
      </c>
      <c r="G10" s="15"/>
    </row>
    <row r="11" spans="1:7" ht="19.5" customHeight="1" thickBot="1">
      <c r="A11" s="192" t="str">
        <f>B10</f>
        <v>Točná (letiště)</v>
      </c>
      <c r="B11" s="151" t="s">
        <v>151</v>
      </c>
      <c r="C11" s="18" t="s">
        <v>7</v>
      </c>
      <c r="D11" s="19">
        <v>2</v>
      </c>
      <c r="E11" s="20" t="s">
        <v>84</v>
      </c>
      <c r="F11" s="151" t="s">
        <v>151</v>
      </c>
      <c r="G11" s="193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9" sqref="B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201</v>
      </c>
      <c r="B2" s="121" t="s">
        <v>103</v>
      </c>
      <c r="C2" s="122" t="s">
        <v>7</v>
      </c>
      <c r="D2" s="123">
        <v>23</v>
      </c>
      <c r="E2" s="186" t="s">
        <v>102</v>
      </c>
      <c r="F2" s="121" t="s">
        <v>262</v>
      </c>
      <c r="G2" s="187"/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103</v>
      </c>
      <c r="B6" s="121" t="s">
        <v>201</v>
      </c>
      <c r="C6" s="122" t="s">
        <v>7</v>
      </c>
      <c r="D6" s="123">
        <v>21</v>
      </c>
      <c r="E6" s="186" t="s">
        <v>197</v>
      </c>
      <c r="F6" s="121" t="s">
        <v>201</v>
      </c>
      <c r="G6" s="187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26" sqref="F2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97" t="s">
        <v>85</v>
      </c>
      <c r="B2" s="98" t="s">
        <v>86</v>
      </c>
      <c r="C2" s="70" t="s">
        <v>7</v>
      </c>
      <c r="D2" s="99">
        <v>214</v>
      </c>
      <c r="E2" s="94" t="s">
        <v>87</v>
      </c>
      <c r="F2" s="98" t="s">
        <v>88</v>
      </c>
      <c r="G2" s="100" t="s">
        <v>113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22" t="s">
        <v>86</v>
      </c>
      <c r="B6" s="23" t="s">
        <v>89</v>
      </c>
      <c r="C6" s="24"/>
      <c r="D6" s="25"/>
      <c r="E6" s="26" t="s">
        <v>90</v>
      </c>
      <c r="F6" s="23" t="s">
        <v>91</v>
      </c>
      <c r="G6" s="27"/>
    </row>
    <row r="7" spans="1:7" ht="19.5" customHeight="1">
      <c r="A7" s="16" t="str">
        <f>B6</f>
        <v>Hodkovičky (V Mokřinách)</v>
      </c>
      <c r="B7" s="17" t="s">
        <v>85</v>
      </c>
      <c r="C7" s="18" t="s">
        <v>7</v>
      </c>
      <c r="D7" s="19">
        <v>2</v>
      </c>
      <c r="E7" s="20" t="s">
        <v>92</v>
      </c>
      <c r="F7" s="17" t="s">
        <v>90</v>
      </c>
      <c r="G7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6" sqref="E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75" t="s">
        <v>76</v>
      </c>
      <c r="B2" s="60" t="s">
        <v>80</v>
      </c>
      <c r="C2" s="55" t="s">
        <v>7</v>
      </c>
      <c r="D2" s="56">
        <v>22</v>
      </c>
      <c r="E2" s="76" t="s">
        <v>90</v>
      </c>
      <c r="F2" s="60" t="s">
        <v>80</v>
      </c>
      <c r="G2" s="77"/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28.5" customHeight="1">
      <c r="A6" s="53" t="s">
        <v>80</v>
      </c>
      <c r="B6" s="17" t="s">
        <v>76</v>
      </c>
      <c r="C6" s="55" t="s">
        <v>7</v>
      </c>
      <c r="D6" s="56">
        <v>21</v>
      </c>
      <c r="E6" s="184" t="s">
        <v>77</v>
      </c>
      <c r="F6" s="95" t="s">
        <v>76</v>
      </c>
      <c r="G6" s="185" t="s">
        <v>200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scale="96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F10" sqref="F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214</v>
      </c>
      <c r="B2" s="126" t="s">
        <v>216</v>
      </c>
      <c r="C2" s="220"/>
      <c r="D2" s="221"/>
      <c r="E2" s="222" t="s">
        <v>217</v>
      </c>
      <c r="F2" s="126" t="s">
        <v>215</v>
      </c>
      <c r="G2" s="223"/>
    </row>
    <row r="3" spans="1:7" s="74" customFormat="1" ht="19.5" customHeight="1">
      <c r="A3" s="224" t="str">
        <f>B2</f>
        <v>Barrandov (Lamačova)</v>
      </c>
      <c r="B3" s="144" t="s">
        <v>217</v>
      </c>
      <c r="C3" s="225" t="s">
        <v>7</v>
      </c>
      <c r="D3" s="226">
        <v>114</v>
      </c>
      <c r="E3" s="218" t="s">
        <v>217</v>
      </c>
      <c r="F3" s="144" t="s">
        <v>218</v>
      </c>
      <c r="G3" s="227"/>
    </row>
    <row r="4" spans="1:7" s="74" customFormat="1" ht="19.5" customHeight="1" thickBot="1">
      <c r="A4" s="164" t="str">
        <f>B3</f>
        <v>Slivenec</v>
      </c>
      <c r="B4" s="165" t="s">
        <v>219</v>
      </c>
      <c r="C4" s="166" t="s">
        <v>7</v>
      </c>
      <c r="D4" s="167">
        <v>12</v>
      </c>
      <c r="E4" s="168" t="s">
        <v>220</v>
      </c>
      <c r="F4" s="165" t="s">
        <v>219</v>
      </c>
      <c r="G4" s="169"/>
    </row>
    <row r="5" spans="3:4" s="74" customFormat="1" ht="19.5" customHeight="1">
      <c r="C5" s="228"/>
      <c r="D5" s="229"/>
    </row>
    <row r="6" ht="19.5" customHeight="1" thickBot="1"/>
    <row r="7" spans="1:7" s="8" customFormat="1" ht="19.5" customHeight="1" thickBot="1">
      <c r="A7" s="78" t="s">
        <v>0</v>
      </c>
      <c r="B7" s="79" t="s">
        <v>1</v>
      </c>
      <c r="C7" s="300" t="s">
        <v>2</v>
      </c>
      <c r="D7" s="300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219" t="s">
        <v>219</v>
      </c>
      <c r="B8" s="126" t="s">
        <v>217</v>
      </c>
      <c r="C8" s="220" t="s">
        <v>7</v>
      </c>
      <c r="D8" s="221">
        <v>114</v>
      </c>
      <c r="E8" s="222" t="s">
        <v>215</v>
      </c>
      <c r="F8" s="126" t="s">
        <v>217</v>
      </c>
      <c r="G8" s="223"/>
    </row>
    <row r="9" spans="1:7" s="74" customFormat="1" ht="19.5" customHeight="1">
      <c r="A9" s="224" t="str">
        <f>B8</f>
        <v>Slivenec</v>
      </c>
      <c r="B9" s="144" t="s">
        <v>215</v>
      </c>
      <c r="C9" s="225" t="s">
        <v>7</v>
      </c>
      <c r="D9" s="226">
        <v>112</v>
      </c>
      <c r="E9" s="218" t="s">
        <v>22</v>
      </c>
      <c r="F9" s="144" t="s">
        <v>215</v>
      </c>
      <c r="G9" s="227"/>
    </row>
    <row r="10" spans="1:7" s="74" customFormat="1" ht="19.5" customHeight="1" thickBot="1">
      <c r="A10" s="164" t="str">
        <f>B9</f>
        <v>Barrandov</v>
      </c>
      <c r="B10" s="165" t="s">
        <v>214</v>
      </c>
      <c r="C10" s="166" t="s">
        <v>7</v>
      </c>
      <c r="D10" s="167">
        <v>12</v>
      </c>
      <c r="E10" s="168" t="s">
        <v>22</v>
      </c>
      <c r="F10" s="165" t="s">
        <v>221</v>
      </c>
      <c r="G10" s="16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180" t="s">
        <v>195</v>
      </c>
      <c r="B2" s="181" t="s">
        <v>196</v>
      </c>
      <c r="C2" s="55" t="s">
        <v>7</v>
      </c>
      <c r="D2" s="56">
        <v>21</v>
      </c>
      <c r="E2" s="182" t="s">
        <v>197</v>
      </c>
      <c r="F2" s="60"/>
      <c r="G2" s="77" t="s">
        <v>199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196</v>
      </c>
      <c r="B6" s="151" t="s">
        <v>195</v>
      </c>
      <c r="C6" s="55" t="s">
        <v>7</v>
      </c>
      <c r="D6" s="56">
        <v>212</v>
      </c>
      <c r="E6" s="183" t="s">
        <v>80</v>
      </c>
      <c r="F6" s="95"/>
      <c r="G6" s="100" t="s">
        <v>198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C24" sqref="C2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>
      <c r="A2" s="90" t="s">
        <v>93</v>
      </c>
      <c r="B2" s="23" t="s">
        <v>94</v>
      </c>
      <c r="C2" s="24" t="s">
        <v>7</v>
      </c>
      <c r="D2" s="25">
        <v>42</v>
      </c>
      <c r="E2" s="26" t="s">
        <v>87</v>
      </c>
      <c r="F2" s="23" t="s">
        <v>95</v>
      </c>
      <c r="G2" s="91"/>
    </row>
    <row r="3" spans="1:7" ht="19.5" customHeight="1">
      <c r="A3" s="82" t="str">
        <f>B2</f>
        <v>Novodvorská (bus Pavlíkova)</v>
      </c>
      <c r="B3" s="101" t="s">
        <v>114</v>
      </c>
      <c r="C3" s="11" t="s">
        <v>7</v>
      </c>
      <c r="D3" s="12">
        <v>211</v>
      </c>
      <c r="E3" s="29" t="s">
        <v>88</v>
      </c>
      <c r="F3" s="10" t="s">
        <v>87</v>
      </c>
      <c r="G3" s="83"/>
    </row>
    <row r="4" spans="1:7" ht="19.5" customHeight="1">
      <c r="A4" s="82" t="str">
        <f>B3</f>
        <v>Lhotka (kostel)</v>
      </c>
      <c r="B4" s="10" t="s">
        <v>96</v>
      </c>
      <c r="C4" s="11"/>
      <c r="D4" s="12"/>
      <c r="E4" s="102" t="s">
        <v>80</v>
      </c>
      <c r="F4" s="10" t="s">
        <v>88</v>
      </c>
      <c r="G4" s="105" t="s">
        <v>116</v>
      </c>
    </row>
    <row r="5" spans="1:7" ht="19.5" customHeight="1">
      <c r="A5" s="84" t="str">
        <f>B4</f>
        <v>Novodvorská (sídliště)</v>
      </c>
      <c r="B5" s="85" t="s">
        <v>97</v>
      </c>
      <c r="C5" s="86" t="s">
        <v>7</v>
      </c>
      <c r="D5" s="87">
        <v>22</v>
      </c>
      <c r="E5" s="103" t="s">
        <v>90</v>
      </c>
      <c r="F5" s="104" t="s">
        <v>80</v>
      </c>
      <c r="G5" s="106" t="s">
        <v>115</v>
      </c>
    </row>
    <row r="8" spans="1:7" ht="19.5" customHeight="1">
      <c r="A8" s="4" t="s">
        <v>0</v>
      </c>
      <c r="B8" s="5" t="s">
        <v>1</v>
      </c>
      <c r="C8" s="302" t="s">
        <v>2</v>
      </c>
      <c r="D8" s="302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97</v>
      </c>
      <c r="B9" s="10" t="s">
        <v>96</v>
      </c>
      <c r="C9" s="24"/>
      <c r="D9" s="25"/>
      <c r="E9" s="26" t="s">
        <v>87</v>
      </c>
      <c r="F9" s="10" t="s">
        <v>88</v>
      </c>
      <c r="G9" s="27"/>
    </row>
    <row r="10" spans="1:7" ht="19.5" customHeight="1">
      <c r="A10" s="9" t="str">
        <f>B9</f>
        <v>Novodvorská (sídliště)</v>
      </c>
      <c r="B10" s="101" t="s">
        <v>114</v>
      </c>
      <c r="C10" s="11" t="s">
        <v>7</v>
      </c>
      <c r="D10" s="12">
        <v>211</v>
      </c>
      <c r="E10" s="29" t="s">
        <v>73</v>
      </c>
      <c r="F10" s="10" t="s">
        <v>87</v>
      </c>
      <c r="G10" s="15"/>
    </row>
    <row r="11" spans="1:7" ht="19.5" customHeight="1">
      <c r="A11" s="9" t="str">
        <f>B10</f>
        <v>Lhotka (kostel)</v>
      </c>
      <c r="B11" s="10" t="s">
        <v>94</v>
      </c>
      <c r="C11" s="11" t="s">
        <v>7</v>
      </c>
      <c r="D11" s="12">
        <v>42</v>
      </c>
      <c r="E11" s="102" t="s">
        <v>76</v>
      </c>
      <c r="F11" s="10" t="s">
        <v>73</v>
      </c>
      <c r="G11" s="107" t="s">
        <v>117</v>
      </c>
    </row>
    <row r="12" spans="1:7" ht="19.5" customHeight="1">
      <c r="A12" s="16" t="str">
        <f>B11</f>
        <v>Novodvorská (bus Pavlíkova)</v>
      </c>
      <c r="B12" s="17" t="s">
        <v>93</v>
      </c>
      <c r="C12" s="18" t="s">
        <v>7</v>
      </c>
      <c r="D12" s="19">
        <v>21</v>
      </c>
      <c r="E12" s="109" t="s">
        <v>76</v>
      </c>
      <c r="F12" s="17"/>
      <c r="G12" s="108" t="s">
        <v>117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28" sqref="F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>
      <c r="A2" s="90" t="s">
        <v>98</v>
      </c>
      <c r="B2" s="23" t="s">
        <v>95</v>
      </c>
      <c r="C2" s="24" t="s">
        <v>7</v>
      </c>
      <c r="D2" s="25">
        <v>42</v>
      </c>
      <c r="E2" s="115" t="s">
        <v>159</v>
      </c>
      <c r="F2" s="23" t="s">
        <v>95</v>
      </c>
      <c r="G2" s="91"/>
    </row>
    <row r="3" spans="1:7" ht="19.5" customHeight="1">
      <c r="A3" s="84" t="str">
        <f>B2</f>
        <v>Nové Dvory</v>
      </c>
      <c r="B3" s="116" t="s">
        <v>159</v>
      </c>
      <c r="C3" s="86" t="s">
        <v>7</v>
      </c>
      <c r="D3" s="87">
        <v>22</v>
      </c>
      <c r="E3" s="152" t="s">
        <v>159</v>
      </c>
      <c r="F3" s="85"/>
      <c r="G3" s="89"/>
    </row>
    <row r="6" spans="1:7" ht="19.5" customHeigh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>
      <c r="A7" s="90" t="s">
        <v>99</v>
      </c>
      <c r="B7" s="23" t="s">
        <v>95</v>
      </c>
      <c r="C7" s="24" t="s">
        <v>7</v>
      </c>
      <c r="D7" s="25">
        <v>42</v>
      </c>
      <c r="E7" s="26" t="s">
        <v>87</v>
      </c>
      <c r="F7" s="23" t="s">
        <v>95</v>
      </c>
      <c r="G7" s="91"/>
    </row>
    <row r="8" spans="1:7" ht="19.5" customHeight="1">
      <c r="A8" s="84" t="str">
        <f>B7</f>
        <v>Nové Dvory</v>
      </c>
      <c r="B8" s="85" t="s">
        <v>98</v>
      </c>
      <c r="C8" s="86" t="s">
        <v>7</v>
      </c>
      <c r="D8" s="87">
        <v>214</v>
      </c>
      <c r="E8" s="88" t="s">
        <v>91</v>
      </c>
      <c r="F8" s="85" t="s">
        <v>87</v>
      </c>
      <c r="G8" s="8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8" sqref="E1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100</v>
      </c>
      <c r="B2" s="17" t="s">
        <v>101</v>
      </c>
      <c r="C2" s="18" t="s">
        <v>7</v>
      </c>
      <c r="D2" s="19">
        <v>23</v>
      </c>
      <c r="E2" s="20" t="s">
        <v>102</v>
      </c>
      <c r="F2" s="17" t="s">
        <v>103</v>
      </c>
      <c r="G2" s="111" t="s">
        <v>118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53" t="str">
        <f>B2</f>
        <v>Ke Štítu</v>
      </c>
      <c r="B6" s="54" t="str">
        <f>A2</f>
        <v>Novomeského</v>
      </c>
      <c r="C6" s="55" t="s">
        <v>7</v>
      </c>
      <c r="D6" s="56">
        <v>21</v>
      </c>
      <c r="E6" s="110" t="s">
        <v>90</v>
      </c>
      <c r="F6" s="95" t="s">
        <v>157</v>
      </c>
      <c r="G6" s="112" t="s">
        <v>119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212" t="s">
        <v>104</v>
      </c>
      <c r="B2" s="65" t="s">
        <v>105</v>
      </c>
      <c r="C2" s="213" t="s">
        <v>7</v>
      </c>
      <c r="D2" s="214">
        <v>41</v>
      </c>
      <c r="E2" s="215" t="s">
        <v>80</v>
      </c>
      <c r="F2" s="216" t="s">
        <v>206</v>
      </c>
      <c r="G2" s="108" t="s">
        <v>207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105</v>
      </c>
      <c r="B6" s="54" t="s">
        <v>104</v>
      </c>
      <c r="C6" s="55" t="s">
        <v>7</v>
      </c>
      <c r="D6" s="56">
        <v>23</v>
      </c>
      <c r="E6" s="94" t="s">
        <v>106</v>
      </c>
      <c r="F6" s="54" t="s">
        <v>107</v>
      </c>
      <c r="G6" s="295" t="s">
        <v>120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>
      <c r="A2" s="113" t="s">
        <v>298</v>
      </c>
      <c r="B2" s="114" t="s">
        <v>299</v>
      </c>
      <c r="C2" s="24" t="s">
        <v>7</v>
      </c>
      <c r="D2" s="25">
        <v>239</v>
      </c>
      <c r="E2" s="292" t="s">
        <v>122</v>
      </c>
      <c r="F2" s="126" t="s">
        <v>121</v>
      </c>
      <c r="G2" s="118" t="s">
        <v>300</v>
      </c>
    </row>
    <row r="3" spans="1:7" ht="19.5" customHeight="1">
      <c r="A3" s="84" t="str">
        <f>B2</f>
        <v>Dubeč (Starodubečská)</v>
      </c>
      <c r="B3" s="116" t="s">
        <v>301</v>
      </c>
      <c r="C3" s="86" t="s">
        <v>7</v>
      </c>
      <c r="D3" s="87">
        <v>24</v>
      </c>
      <c r="E3" s="119" t="s">
        <v>302</v>
      </c>
      <c r="F3" s="293" t="s">
        <v>122</v>
      </c>
      <c r="G3" s="106" t="s">
        <v>306</v>
      </c>
    </row>
    <row r="6" spans="1:7" ht="19.5" customHeight="1" thickBo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 thickTop="1">
      <c r="A7" s="113" t="s">
        <v>301</v>
      </c>
      <c r="B7" s="114" t="s">
        <v>299</v>
      </c>
      <c r="C7" s="24" t="s">
        <v>7</v>
      </c>
      <c r="D7" s="25">
        <v>239</v>
      </c>
      <c r="E7" s="177" t="s">
        <v>304</v>
      </c>
      <c r="F7" s="114" t="s">
        <v>298</v>
      </c>
      <c r="G7" s="176" t="s">
        <v>305</v>
      </c>
    </row>
    <row r="8" spans="1:7" ht="19.5" customHeight="1" thickBot="1">
      <c r="A8" s="84" t="str">
        <f>B7</f>
        <v>Dubeč (Starodubečská)</v>
      </c>
      <c r="B8" s="116" t="s">
        <v>298</v>
      </c>
      <c r="C8" s="86" t="s">
        <v>7</v>
      </c>
      <c r="D8" s="87">
        <v>44</v>
      </c>
      <c r="E8" s="289" t="s">
        <v>157</v>
      </c>
      <c r="F8" s="116" t="s">
        <v>298</v>
      </c>
      <c r="G8" s="294" t="s">
        <v>307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7" sqref="G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2" t="s">
        <v>2</v>
      </c>
      <c r="D1" s="302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212" t="s">
        <v>310</v>
      </c>
      <c r="B2" s="216" t="s">
        <v>311</v>
      </c>
      <c r="C2" s="213" t="s">
        <v>7</v>
      </c>
      <c r="D2" s="214">
        <v>25</v>
      </c>
      <c r="E2" s="256" t="s">
        <v>136</v>
      </c>
      <c r="F2" s="216" t="s">
        <v>311</v>
      </c>
      <c r="G2" s="257" t="s">
        <v>142</v>
      </c>
    </row>
    <row r="5" spans="1:7" ht="19.5" customHeight="1">
      <c r="A5" s="4" t="s">
        <v>0</v>
      </c>
      <c r="B5" s="5" t="s">
        <v>1</v>
      </c>
      <c r="C5" s="302" t="s">
        <v>2</v>
      </c>
      <c r="D5" s="302"/>
      <c r="E5" s="6" t="s">
        <v>3</v>
      </c>
      <c r="F5" s="5" t="s">
        <v>4</v>
      </c>
      <c r="G5" s="7" t="s">
        <v>5</v>
      </c>
    </row>
    <row r="6" spans="1:7" s="74" customFormat="1" ht="19.5" customHeight="1">
      <c r="A6" s="296" t="s">
        <v>311</v>
      </c>
      <c r="B6" s="98" t="s">
        <v>310</v>
      </c>
      <c r="C6" s="70" t="s">
        <v>7</v>
      </c>
      <c r="D6" s="99">
        <v>24</v>
      </c>
      <c r="E6" s="183" t="s">
        <v>303</v>
      </c>
      <c r="F6" s="297" t="s">
        <v>121</v>
      </c>
      <c r="G6" s="100" t="s">
        <v>312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>
      <c r="A2" s="113" t="s">
        <v>121</v>
      </c>
      <c r="B2" s="114" t="s">
        <v>124</v>
      </c>
      <c r="C2" s="24" t="s">
        <v>7</v>
      </c>
      <c r="D2" s="25">
        <v>247</v>
      </c>
      <c r="E2" s="115" t="s">
        <v>122</v>
      </c>
      <c r="F2" s="117" t="s">
        <v>123</v>
      </c>
      <c r="G2" s="118" t="s">
        <v>126</v>
      </c>
    </row>
    <row r="3" spans="1:7" ht="19.5" customHeight="1">
      <c r="A3" s="84" t="str">
        <f>B2</f>
        <v>rozc. na Běchovice</v>
      </c>
      <c r="B3" s="116" t="s">
        <v>122</v>
      </c>
      <c r="C3" s="86" t="s">
        <v>7</v>
      </c>
      <c r="D3" s="87">
        <v>50</v>
      </c>
      <c r="E3" s="119" t="s">
        <v>160</v>
      </c>
      <c r="F3" s="116" t="s">
        <v>122</v>
      </c>
      <c r="G3" s="106" t="s">
        <v>125</v>
      </c>
    </row>
    <row r="6" spans="1:7" ht="19.5" customHeigh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>
      <c r="A7" s="113" t="s">
        <v>122</v>
      </c>
      <c r="B7" s="114" t="s">
        <v>124</v>
      </c>
      <c r="C7" s="24" t="s">
        <v>7</v>
      </c>
      <c r="D7" s="25">
        <v>247</v>
      </c>
      <c r="E7" s="115" t="s">
        <v>121</v>
      </c>
      <c r="F7" s="117" t="s">
        <v>123</v>
      </c>
      <c r="G7" s="118" t="s">
        <v>126</v>
      </c>
    </row>
    <row r="8" spans="1:7" ht="19.5" customHeight="1">
      <c r="A8" s="84" t="str">
        <f>B7</f>
        <v>rozc. na Běchovice</v>
      </c>
      <c r="B8" s="116" t="s">
        <v>121</v>
      </c>
      <c r="C8" s="86" t="s">
        <v>7</v>
      </c>
      <c r="D8" s="87">
        <v>24</v>
      </c>
      <c r="E8" s="119" t="s">
        <v>127</v>
      </c>
      <c r="F8" s="116" t="s">
        <v>121</v>
      </c>
      <c r="G8" s="106" t="s">
        <v>128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133</v>
      </c>
      <c r="B2" s="121" t="s">
        <v>134</v>
      </c>
      <c r="C2" s="122" t="s">
        <v>7</v>
      </c>
      <c r="D2" s="123">
        <v>26</v>
      </c>
      <c r="E2" s="127" t="s">
        <v>156</v>
      </c>
      <c r="F2" s="124" t="s">
        <v>161</v>
      </c>
      <c r="G2" s="125" t="s">
        <v>138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134</v>
      </c>
      <c r="B6" s="121" t="s">
        <v>133</v>
      </c>
      <c r="C6" s="122" t="s">
        <v>7</v>
      </c>
      <c r="D6" s="123">
        <v>25</v>
      </c>
      <c r="E6" s="127" t="s">
        <v>135</v>
      </c>
      <c r="F6" s="128" t="s">
        <v>136</v>
      </c>
      <c r="G6" s="125" t="s">
        <v>137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123</v>
      </c>
      <c r="B2" s="121" t="s">
        <v>130</v>
      </c>
      <c r="C2" s="122" t="s">
        <v>7</v>
      </c>
      <c r="D2" s="123">
        <v>258</v>
      </c>
      <c r="E2" s="127" t="s">
        <v>156</v>
      </c>
      <c r="F2" s="124" t="s">
        <v>129</v>
      </c>
      <c r="G2" s="125" t="s">
        <v>131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130</v>
      </c>
      <c r="B6" s="121" t="s">
        <v>123</v>
      </c>
      <c r="C6" s="122" t="s">
        <v>7</v>
      </c>
      <c r="D6" s="123">
        <v>25</v>
      </c>
      <c r="E6" s="127" t="s">
        <v>122</v>
      </c>
      <c r="F6" s="128" t="s">
        <v>123</v>
      </c>
      <c r="G6" s="125" t="s">
        <v>132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4">
      <selection activeCell="B8" sqref="B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8</v>
      </c>
      <c r="B2" s="126" t="s">
        <v>216</v>
      </c>
      <c r="C2" s="220"/>
      <c r="D2" s="221"/>
      <c r="E2" s="222" t="s">
        <v>222</v>
      </c>
      <c r="F2" s="126" t="s">
        <v>215</v>
      </c>
      <c r="G2" s="223"/>
    </row>
    <row r="3" spans="1:7" s="74" customFormat="1" ht="19.5" customHeight="1">
      <c r="A3" s="224" t="str">
        <f>B2</f>
        <v>Barrandov (Lamačova)</v>
      </c>
      <c r="B3" s="144" t="s">
        <v>222</v>
      </c>
      <c r="C3" s="225"/>
      <c r="D3" s="226"/>
      <c r="E3" s="218" t="s">
        <v>223</v>
      </c>
      <c r="F3" s="144" t="s">
        <v>222</v>
      </c>
      <c r="G3" s="227"/>
    </row>
    <row r="4" spans="1:7" s="74" customFormat="1" ht="19.5" customHeight="1">
      <c r="A4" s="230" t="str">
        <f>B3</f>
        <v>Holyně</v>
      </c>
      <c r="B4" s="231" t="s">
        <v>217</v>
      </c>
      <c r="C4" s="232" t="s">
        <v>7</v>
      </c>
      <c r="D4" s="233">
        <v>113</v>
      </c>
      <c r="E4" s="234" t="s">
        <v>223</v>
      </c>
      <c r="F4" s="231" t="s">
        <v>217</v>
      </c>
      <c r="G4" s="235"/>
    </row>
    <row r="5" spans="1:7" s="74" customFormat="1" ht="19.5" customHeight="1">
      <c r="A5" s="230" t="str">
        <f>B4</f>
        <v>Slivenec</v>
      </c>
      <c r="B5" s="231" t="s">
        <v>218</v>
      </c>
      <c r="C5" s="232"/>
      <c r="D5" s="233"/>
      <c r="E5" s="234" t="s">
        <v>223</v>
      </c>
      <c r="F5" s="231" t="s">
        <v>218</v>
      </c>
      <c r="G5" s="235"/>
    </row>
    <row r="6" spans="1:7" s="74" customFormat="1" ht="19.5" customHeight="1" thickBot="1">
      <c r="A6" s="158" t="str">
        <f>B5</f>
        <v>Lochkov</v>
      </c>
      <c r="B6" s="159" t="s">
        <v>224</v>
      </c>
      <c r="C6" s="160" t="s">
        <v>7</v>
      </c>
      <c r="D6" s="161">
        <v>11</v>
      </c>
      <c r="E6" s="162" t="s">
        <v>223</v>
      </c>
      <c r="F6" s="159"/>
      <c r="G6" s="170"/>
    </row>
    <row r="7" spans="3:4" s="74" customFormat="1" ht="19.5" customHeight="1">
      <c r="C7" s="228"/>
      <c r="D7" s="229"/>
    </row>
    <row r="8" ht="19.5" customHeight="1" thickBot="1"/>
    <row r="9" spans="1:7" s="8" customFormat="1" ht="19.5" customHeight="1" thickBot="1">
      <c r="A9" s="78" t="s">
        <v>0</v>
      </c>
      <c r="B9" s="79" t="s">
        <v>1</v>
      </c>
      <c r="C9" s="300" t="s">
        <v>2</v>
      </c>
      <c r="D9" s="300"/>
      <c r="E9" s="80" t="s">
        <v>3</v>
      </c>
      <c r="F9" s="79" t="s">
        <v>4</v>
      </c>
      <c r="G9" s="81" t="s">
        <v>5</v>
      </c>
    </row>
    <row r="10" spans="1:7" s="74" customFormat="1" ht="19.5" customHeight="1" thickTop="1">
      <c r="A10" s="126" t="s">
        <v>224</v>
      </c>
      <c r="B10" s="126" t="s">
        <v>218</v>
      </c>
      <c r="C10" s="220"/>
      <c r="D10" s="221"/>
      <c r="E10" s="222" t="s">
        <v>215</v>
      </c>
      <c r="F10" s="126" t="s">
        <v>218</v>
      </c>
      <c r="G10" s="223"/>
    </row>
    <row r="11" spans="1:7" s="74" customFormat="1" ht="19.5" customHeight="1">
      <c r="A11" s="224" t="str">
        <f>B10</f>
        <v>Lochkov</v>
      </c>
      <c r="B11" s="144" t="s">
        <v>217</v>
      </c>
      <c r="C11" s="236" t="s">
        <v>7</v>
      </c>
      <c r="D11" s="237">
        <v>113</v>
      </c>
      <c r="E11" s="218" t="s">
        <v>215</v>
      </c>
      <c r="F11" s="144" t="s">
        <v>217</v>
      </c>
      <c r="G11" s="238"/>
    </row>
    <row r="12" spans="1:7" s="74" customFormat="1" ht="19.5" customHeight="1">
      <c r="A12" s="224" t="str">
        <f>B11</f>
        <v>Slivenec</v>
      </c>
      <c r="B12" s="144" t="s">
        <v>222</v>
      </c>
      <c r="C12" s="236"/>
      <c r="D12" s="237"/>
      <c r="E12" s="218" t="s">
        <v>225</v>
      </c>
      <c r="F12" s="144" t="s">
        <v>222</v>
      </c>
      <c r="G12" s="238"/>
    </row>
    <row r="13" spans="1:7" s="74" customFormat="1" ht="19.5" customHeight="1">
      <c r="A13" s="224" t="str">
        <f>B12</f>
        <v>Holyně</v>
      </c>
      <c r="B13" s="144" t="s">
        <v>215</v>
      </c>
      <c r="C13" s="225" t="s">
        <v>7</v>
      </c>
      <c r="D13" s="226">
        <v>112</v>
      </c>
      <c r="E13" s="218" t="s">
        <v>8</v>
      </c>
      <c r="F13" s="144" t="s">
        <v>215</v>
      </c>
      <c r="G13" s="227"/>
    </row>
    <row r="14" spans="1:7" s="74" customFormat="1" ht="19.5" customHeight="1" thickBot="1">
      <c r="A14" s="164" t="str">
        <f>B13</f>
        <v>Barrandov</v>
      </c>
      <c r="B14" s="165" t="s">
        <v>214</v>
      </c>
      <c r="C14" s="166" t="s">
        <v>7</v>
      </c>
      <c r="D14" s="167">
        <v>12</v>
      </c>
      <c r="E14" s="168" t="s">
        <v>22</v>
      </c>
      <c r="F14" s="165" t="s">
        <v>8</v>
      </c>
      <c r="G14" s="169"/>
    </row>
    <row r="15" spans="3:4" s="74" customFormat="1" ht="19.5" customHeight="1">
      <c r="C15" s="228"/>
      <c r="D15" s="229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25" sqref="G2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139</v>
      </c>
      <c r="B2" s="121" t="s">
        <v>129</v>
      </c>
      <c r="C2" s="122" t="s">
        <v>7</v>
      </c>
      <c r="D2" s="123">
        <v>50</v>
      </c>
      <c r="E2" s="127" t="s">
        <v>140</v>
      </c>
      <c r="F2" s="128" t="s">
        <v>129</v>
      </c>
      <c r="G2" s="125" t="s">
        <v>141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129</v>
      </c>
      <c r="B6" s="121" t="s">
        <v>139</v>
      </c>
      <c r="C6" s="122" t="s">
        <v>7</v>
      </c>
      <c r="D6" s="123">
        <v>25</v>
      </c>
      <c r="E6" s="127" t="s">
        <v>136</v>
      </c>
      <c r="F6" s="128" t="s">
        <v>139</v>
      </c>
      <c r="G6" s="125" t="s">
        <v>142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F8" sqref="F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139</v>
      </c>
      <c r="B2" s="121" t="s">
        <v>123</v>
      </c>
      <c r="C2" s="122" t="s">
        <v>7</v>
      </c>
      <c r="D2" s="123">
        <v>25</v>
      </c>
      <c r="E2" s="127" t="s">
        <v>308</v>
      </c>
      <c r="F2" s="128" t="s">
        <v>123</v>
      </c>
      <c r="G2" s="125" t="s">
        <v>309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123</v>
      </c>
      <c r="B6" s="121" t="s">
        <v>139</v>
      </c>
      <c r="C6" s="122" t="s">
        <v>7</v>
      </c>
      <c r="D6" s="123">
        <v>258</v>
      </c>
      <c r="E6" s="127" t="s">
        <v>136</v>
      </c>
      <c r="F6" s="128" t="s">
        <v>139</v>
      </c>
      <c r="G6" s="125" t="s">
        <v>142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E9" sqref="E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186</v>
      </c>
      <c r="B2" s="135" t="s">
        <v>187</v>
      </c>
      <c r="C2" s="137" t="s">
        <v>7</v>
      </c>
      <c r="D2" s="138">
        <v>43</v>
      </c>
      <c r="E2" s="139" t="s">
        <v>188</v>
      </c>
      <c r="F2" s="179" t="s">
        <v>189</v>
      </c>
      <c r="G2" s="178" t="s">
        <v>193</v>
      </c>
    </row>
    <row r="3" spans="1:7" s="74" customFormat="1" ht="19.5" customHeight="1">
      <c r="A3" s="153" t="str">
        <f>B2</f>
        <v>Klíčov</v>
      </c>
      <c r="B3" s="154" t="s">
        <v>188</v>
      </c>
      <c r="C3" s="155" t="s">
        <v>7</v>
      </c>
      <c r="D3" s="156">
        <v>44</v>
      </c>
      <c r="E3" s="157" t="s">
        <v>144</v>
      </c>
      <c r="F3" s="154" t="s">
        <v>188</v>
      </c>
      <c r="G3" s="163"/>
    </row>
    <row r="4" spans="1:7" s="74" customFormat="1" ht="19.5" customHeight="1" thickBot="1">
      <c r="A4" s="158" t="str">
        <f>B3</f>
        <v>Kbely</v>
      </c>
      <c r="B4" s="159" t="s">
        <v>144</v>
      </c>
      <c r="C4" s="160" t="s">
        <v>7</v>
      </c>
      <c r="D4" s="161">
        <v>50</v>
      </c>
      <c r="E4" s="162" t="s">
        <v>144</v>
      </c>
      <c r="F4" s="159"/>
      <c r="G4" s="170"/>
    </row>
    <row r="6" ht="19.5" customHeight="1" thickBot="1"/>
    <row r="7" spans="1:7" ht="19.5" customHeight="1" thickBot="1">
      <c r="A7" s="78" t="s">
        <v>0</v>
      </c>
      <c r="B7" s="79" t="s">
        <v>1</v>
      </c>
      <c r="C7" s="300" t="s">
        <v>2</v>
      </c>
      <c r="D7" s="300"/>
      <c r="E7" s="80" t="s">
        <v>3</v>
      </c>
      <c r="F7" s="79" t="s">
        <v>4</v>
      </c>
      <c r="G7" s="81" t="s">
        <v>5</v>
      </c>
    </row>
    <row r="8" spans="1:7" ht="19.5" customHeight="1" thickTop="1">
      <c r="A8" s="113" t="s">
        <v>144</v>
      </c>
      <c r="B8" s="114" t="s">
        <v>188</v>
      </c>
      <c r="C8" s="24" t="s">
        <v>7</v>
      </c>
      <c r="D8" s="25">
        <v>44</v>
      </c>
      <c r="E8" s="222" t="s">
        <v>190</v>
      </c>
      <c r="F8" s="126" t="s">
        <v>188</v>
      </c>
      <c r="G8" s="66" t="s">
        <v>296</v>
      </c>
    </row>
    <row r="9" spans="1:7" ht="19.5" customHeight="1" thickBot="1">
      <c r="A9" s="84" t="str">
        <f>B8</f>
        <v>Kbely</v>
      </c>
      <c r="B9" s="116" t="s">
        <v>192</v>
      </c>
      <c r="C9" s="86" t="s">
        <v>7</v>
      </c>
      <c r="D9" s="87">
        <v>26</v>
      </c>
      <c r="E9" s="168" t="s">
        <v>22</v>
      </c>
      <c r="F9" s="116" t="s">
        <v>191</v>
      </c>
      <c r="G9" s="16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143</v>
      </c>
      <c r="B2" s="135" t="s">
        <v>144</v>
      </c>
      <c r="C2" s="137" t="s">
        <v>7</v>
      </c>
      <c r="D2" s="138">
        <v>50</v>
      </c>
      <c r="E2" s="139" t="s">
        <v>145</v>
      </c>
      <c r="F2" s="135" t="s">
        <v>144</v>
      </c>
      <c r="G2" s="140"/>
    </row>
    <row r="3" spans="1:7" ht="19.5" customHeight="1" thickBot="1">
      <c r="A3" s="129" t="str">
        <f>B2</f>
        <v>Vinoř</v>
      </c>
      <c r="B3" s="130" t="s">
        <v>68</v>
      </c>
      <c r="C3" s="131" t="s">
        <v>7</v>
      </c>
      <c r="D3" s="132">
        <v>50</v>
      </c>
      <c r="E3" s="133" t="s">
        <v>145</v>
      </c>
      <c r="F3" s="130"/>
      <c r="G3" s="134" t="s">
        <v>146</v>
      </c>
    </row>
    <row r="5" ht="19.5" customHeight="1" thickBot="1"/>
    <row r="6" spans="1:7" ht="19.5" customHeight="1" thickBot="1">
      <c r="A6" s="78" t="s">
        <v>0</v>
      </c>
      <c r="B6" s="79" t="s">
        <v>1</v>
      </c>
      <c r="C6" s="300" t="s">
        <v>2</v>
      </c>
      <c r="D6" s="300"/>
      <c r="E6" s="80" t="s">
        <v>3</v>
      </c>
      <c r="F6" s="79" t="s">
        <v>4</v>
      </c>
      <c r="G6" s="81" t="s">
        <v>5</v>
      </c>
    </row>
    <row r="7" spans="1:7" ht="19.5" customHeight="1" thickTop="1">
      <c r="A7" s="113" t="s">
        <v>68</v>
      </c>
      <c r="B7" s="114" t="s">
        <v>144</v>
      </c>
      <c r="C7" s="24" t="s">
        <v>7</v>
      </c>
      <c r="D7" s="25">
        <v>50</v>
      </c>
      <c r="E7" s="115" t="s">
        <v>143</v>
      </c>
      <c r="F7" s="126" t="s">
        <v>144</v>
      </c>
      <c r="G7" s="141"/>
    </row>
    <row r="8" spans="1:7" ht="19.5" customHeight="1" thickBot="1">
      <c r="A8" s="84" t="str">
        <f>B7</f>
        <v>Vinoř</v>
      </c>
      <c r="B8" s="116" t="s">
        <v>143</v>
      </c>
      <c r="C8" s="86" t="s">
        <v>7</v>
      </c>
      <c r="D8" s="87">
        <v>44</v>
      </c>
      <c r="E8" s="119" t="s">
        <v>156</v>
      </c>
      <c r="F8" s="116" t="s">
        <v>143</v>
      </c>
      <c r="G8" s="106" t="s">
        <v>147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5" sqref="E1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164" t="s">
        <v>181</v>
      </c>
      <c r="B2" s="165" t="s">
        <v>180</v>
      </c>
      <c r="C2" s="166" t="s">
        <v>7</v>
      </c>
      <c r="D2" s="167">
        <v>28</v>
      </c>
      <c r="E2" s="168" t="s">
        <v>173</v>
      </c>
      <c r="F2" s="165" t="s">
        <v>169</v>
      </c>
      <c r="G2" s="169"/>
    </row>
    <row r="4" ht="19.5" customHeight="1" thickBot="1"/>
    <row r="5" spans="1:7" s="8" customFormat="1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171" t="s">
        <v>180</v>
      </c>
      <c r="B6" s="128" t="s">
        <v>181</v>
      </c>
      <c r="C6" s="172" t="s">
        <v>7</v>
      </c>
      <c r="D6" s="173">
        <v>2</v>
      </c>
      <c r="E6" s="162" t="s">
        <v>22</v>
      </c>
      <c r="F6" s="159" t="s">
        <v>181</v>
      </c>
      <c r="G6" s="174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F10" sqref="F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180</v>
      </c>
      <c r="B2" s="135" t="s">
        <v>175</v>
      </c>
      <c r="C2" s="137" t="s">
        <v>7</v>
      </c>
      <c r="D2" s="138">
        <v>42</v>
      </c>
      <c r="E2" s="157" t="s">
        <v>178</v>
      </c>
      <c r="F2" s="154" t="s">
        <v>177</v>
      </c>
      <c r="G2" s="141"/>
    </row>
    <row r="3" spans="1:7" s="74" customFormat="1" ht="19.5" customHeight="1">
      <c r="A3" s="153" t="str">
        <f>B2</f>
        <v>Ústecká x Žernosecká</v>
      </c>
      <c r="B3" s="154" t="s">
        <v>176</v>
      </c>
      <c r="C3" s="155" t="s">
        <v>7</v>
      </c>
      <c r="D3" s="156">
        <v>289</v>
      </c>
      <c r="E3" s="157" t="s">
        <v>178</v>
      </c>
      <c r="F3" s="154" t="s">
        <v>177</v>
      </c>
      <c r="G3" s="163"/>
    </row>
    <row r="4" spans="1:7" s="74" customFormat="1" ht="19.5" customHeight="1" thickBot="1">
      <c r="A4" s="158" t="str">
        <f>B3</f>
        <v>Ďáblice (Květnová)</v>
      </c>
      <c r="B4" s="159" t="s">
        <v>178</v>
      </c>
      <c r="C4" s="160" t="s">
        <v>7</v>
      </c>
      <c r="D4" s="161">
        <v>27</v>
      </c>
      <c r="E4" s="162" t="s">
        <v>144</v>
      </c>
      <c r="F4" s="159" t="s">
        <v>178</v>
      </c>
      <c r="G4" s="169"/>
    </row>
    <row r="6" ht="19.5" customHeight="1" thickBot="1"/>
    <row r="7" spans="1:7" ht="19.5" customHeight="1" thickBot="1">
      <c r="A7" s="78" t="s">
        <v>0</v>
      </c>
      <c r="B7" s="79" t="s">
        <v>1</v>
      </c>
      <c r="C7" s="300" t="s">
        <v>2</v>
      </c>
      <c r="D7" s="300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136" t="s">
        <v>178</v>
      </c>
      <c r="B8" s="135" t="s">
        <v>177</v>
      </c>
      <c r="C8" s="137" t="s">
        <v>7</v>
      </c>
      <c r="D8" s="138">
        <v>289</v>
      </c>
      <c r="E8" s="157" t="s">
        <v>171</v>
      </c>
      <c r="F8" s="135" t="s">
        <v>177</v>
      </c>
      <c r="G8" s="141"/>
    </row>
    <row r="9" spans="1:7" ht="19.5" customHeight="1">
      <c r="A9" s="153" t="str">
        <f>B8</f>
        <v>Ďáblice</v>
      </c>
      <c r="B9" s="154" t="s">
        <v>175</v>
      </c>
      <c r="C9" s="155" t="s">
        <v>7</v>
      </c>
      <c r="D9" s="156">
        <v>42</v>
      </c>
      <c r="E9" s="157" t="s">
        <v>169</v>
      </c>
      <c r="F9" s="154" t="s">
        <v>171</v>
      </c>
      <c r="G9" s="163"/>
    </row>
    <row r="10" spans="1:7" s="74" customFormat="1" ht="19.5" customHeight="1" thickBot="1">
      <c r="A10" s="164" t="str">
        <f>B9</f>
        <v>Ústecká x Žernosecká</v>
      </c>
      <c r="B10" s="165" t="s">
        <v>180</v>
      </c>
      <c r="C10" s="166" t="s">
        <v>7</v>
      </c>
      <c r="D10" s="167">
        <v>28</v>
      </c>
      <c r="E10" s="168" t="s">
        <v>181</v>
      </c>
      <c r="F10" s="165" t="s">
        <v>169</v>
      </c>
      <c r="G10" s="16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58" t="s">
        <v>172</v>
      </c>
      <c r="B2" s="159" t="s">
        <v>167</v>
      </c>
      <c r="C2" s="160" t="s">
        <v>7</v>
      </c>
      <c r="D2" s="161">
        <v>283</v>
      </c>
      <c r="E2" s="162" t="s">
        <v>155</v>
      </c>
      <c r="F2" s="159" t="s">
        <v>173</v>
      </c>
      <c r="G2" s="170"/>
    </row>
    <row r="4" ht="19.5" customHeight="1" thickBot="1"/>
    <row r="5" spans="1:7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171" t="s">
        <v>167</v>
      </c>
      <c r="B6" s="128" t="s">
        <v>172</v>
      </c>
      <c r="C6" s="172" t="s">
        <v>7</v>
      </c>
      <c r="D6" s="173">
        <v>2</v>
      </c>
      <c r="E6" s="162" t="s">
        <v>168</v>
      </c>
      <c r="F6" s="128" t="s">
        <v>194</v>
      </c>
      <c r="G6" s="174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28" sqref="G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154</v>
      </c>
      <c r="B2" s="135" t="s">
        <v>170</v>
      </c>
      <c r="C2" s="137"/>
      <c r="D2" s="138"/>
      <c r="E2" s="139" t="s">
        <v>155</v>
      </c>
      <c r="F2" s="135"/>
      <c r="G2" s="140"/>
    </row>
    <row r="3" spans="1:7" ht="19.5" customHeight="1">
      <c r="A3" s="153" t="str">
        <f>B2</f>
        <v>Burešova x Žernosecká</v>
      </c>
      <c r="B3" s="154" t="s">
        <v>175</v>
      </c>
      <c r="C3" s="155" t="s">
        <v>7</v>
      </c>
      <c r="D3" s="156">
        <v>280</v>
      </c>
      <c r="E3" s="157" t="s">
        <v>169</v>
      </c>
      <c r="F3" s="154" t="s">
        <v>155</v>
      </c>
      <c r="G3" s="163"/>
    </row>
    <row r="4" spans="1:7" ht="19.5" customHeight="1">
      <c r="A4" s="153" t="str">
        <f>B3</f>
        <v>Ústecká x Žernosecká</v>
      </c>
      <c r="B4" s="154" t="s">
        <v>166</v>
      </c>
      <c r="C4" s="155"/>
      <c r="D4" s="156"/>
      <c r="E4" s="157" t="s">
        <v>155</v>
      </c>
      <c r="F4" s="154"/>
      <c r="G4" s="163"/>
    </row>
    <row r="5" spans="1:7" ht="19.5" customHeight="1" thickBot="1">
      <c r="A5" s="158" t="str">
        <f>B4</f>
        <v>Dolní Chabry (ÚMČ)</v>
      </c>
      <c r="B5" s="159" t="s">
        <v>167</v>
      </c>
      <c r="C5" s="160" t="s">
        <v>7</v>
      </c>
      <c r="D5" s="161">
        <v>282</v>
      </c>
      <c r="E5" s="162" t="s">
        <v>168</v>
      </c>
      <c r="F5" s="159" t="s">
        <v>174</v>
      </c>
      <c r="G5" s="170"/>
    </row>
    <row r="7" ht="19.5" customHeight="1" thickBot="1"/>
    <row r="8" spans="1:7" ht="19.5" customHeight="1" thickBot="1">
      <c r="A8" s="78" t="s">
        <v>0</v>
      </c>
      <c r="B8" s="79" t="s">
        <v>1</v>
      </c>
      <c r="C8" s="300" t="s">
        <v>2</v>
      </c>
      <c r="D8" s="300"/>
      <c r="E8" s="80" t="s">
        <v>3</v>
      </c>
      <c r="F8" s="79" t="s">
        <v>4</v>
      </c>
      <c r="G8" s="81" t="s">
        <v>5</v>
      </c>
    </row>
    <row r="9" spans="1:7" s="74" customFormat="1" ht="19.5" customHeight="1" thickTop="1">
      <c r="A9" s="136" t="s">
        <v>167</v>
      </c>
      <c r="B9" s="135" t="s">
        <v>166</v>
      </c>
      <c r="C9" s="137"/>
      <c r="D9" s="138"/>
      <c r="E9" s="157" t="s">
        <v>154</v>
      </c>
      <c r="F9" s="135" t="s">
        <v>155</v>
      </c>
      <c r="G9" s="140"/>
    </row>
    <row r="10" spans="1:7" ht="19.5" customHeight="1">
      <c r="A10" s="153" t="str">
        <f>B9</f>
        <v>Dolní Chabry (ÚMČ)</v>
      </c>
      <c r="B10" s="154" t="s">
        <v>175</v>
      </c>
      <c r="C10" s="155" t="s">
        <v>7</v>
      </c>
      <c r="D10" s="156">
        <v>280</v>
      </c>
      <c r="E10" s="157" t="s">
        <v>154</v>
      </c>
      <c r="F10" s="154" t="s">
        <v>171</v>
      </c>
      <c r="G10" s="163"/>
    </row>
    <row r="11" spans="1:7" s="74" customFormat="1" ht="19.5" customHeight="1" thickBot="1">
      <c r="A11" s="164" t="str">
        <f>B10</f>
        <v>Ústecká x Žernosecká</v>
      </c>
      <c r="B11" s="165" t="s">
        <v>154</v>
      </c>
      <c r="C11" s="166" t="s">
        <v>7</v>
      </c>
      <c r="D11" s="167">
        <v>28</v>
      </c>
      <c r="E11" s="168" t="s">
        <v>154</v>
      </c>
      <c r="F11" s="165"/>
      <c r="G11" s="16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E13" sqref="E1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ht="19.5" customHeight="1" thickTop="1">
      <c r="A2" s="136" t="s">
        <v>179</v>
      </c>
      <c r="B2" s="135" t="s">
        <v>183</v>
      </c>
      <c r="C2" s="137"/>
      <c r="D2" s="138"/>
      <c r="E2" s="139" t="s">
        <v>174</v>
      </c>
      <c r="F2" s="135" t="s">
        <v>173</v>
      </c>
      <c r="G2" s="140"/>
    </row>
    <row r="3" spans="1:7" s="74" customFormat="1" ht="19.5" customHeight="1">
      <c r="A3" s="153" t="str">
        <f>B2</f>
        <v>Čimice (Na Průhonu)</v>
      </c>
      <c r="B3" s="154" t="s">
        <v>182</v>
      </c>
      <c r="C3" s="155" t="s">
        <v>7</v>
      </c>
      <c r="D3" s="156">
        <v>282</v>
      </c>
      <c r="E3" s="157" t="s">
        <v>174</v>
      </c>
      <c r="F3" s="154"/>
      <c r="G3" s="163"/>
    </row>
    <row r="4" spans="1:7" s="74" customFormat="1" ht="19.5" customHeight="1" thickBot="1">
      <c r="A4" s="158" t="str">
        <f>B3</f>
        <v>Dolní Chabry (konečná bus)</v>
      </c>
      <c r="B4" s="159" t="s">
        <v>68</v>
      </c>
      <c r="C4" s="160"/>
      <c r="D4" s="161"/>
      <c r="E4" s="162" t="s">
        <v>174</v>
      </c>
      <c r="F4" s="159"/>
      <c r="G4" s="170"/>
    </row>
    <row r="6" ht="19.5" customHeight="1" thickBot="1"/>
    <row r="7" spans="1:7" s="8" customFormat="1" ht="19.5" customHeight="1" thickBot="1">
      <c r="A7" s="78" t="s">
        <v>0</v>
      </c>
      <c r="B7" s="79" t="s">
        <v>1</v>
      </c>
      <c r="C7" s="300" t="s">
        <v>2</v>
      </c>
      <c r="D7" s="300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136" t="s">
        <v>68</v>
      </c>
      <c r="B8" s="154" t="s">
        <v>182</v>
      </c>
      <c r="C8" s="137" t="s">
        <v>7</v>
      </c>
      <c r="D8" s="138">
        <v>282</v>
      </c>
      <c r="E8" s="139" t="s">
        <v>169</v>
      </c>
      <c r="F8" s="135" t="s">
        <v>155</v>
      </c>
      <c r="G8" s="140"/>
    </row>
    <row r="9" spans="1:7" ht="19.5" customHeight="1">
      <c r="A9" s="153" t="str">
        <f>B8</f>
        <v>Dolní Chabry (konečná bus)</v>
      </c>
      <c r="B9" s="154" t="s">
        <v>184</v>
      </c>
      <c r="C9" s="155"/>
      <c r="D9" s="156"/>
      <c r="E9" s="157" t="s">
        <v>169</v>
      </c>
      <c r="F9" s="154" t="s">
        <v>173</v>
      </c>
      <c r="G9" s="163"/>
    </row>
    <row r="10" spans="1:7" ht="19.5" customHeight="1">
      <c r="A10" s="153" t="str">
        <f>B9</f>
        <v>Čimice (Spořická)</v>
      </c>
      <c r="B10" s="154" t="s">
        <v>185</v>
      </c>
      <c r="C10" s="155"/>
      <c r="D10" s="156"/>
      <c r="E10" s="157" t="s">
        <v>181</v>
      </c>
      <c r="F10" s="154" t="s">
        <v>169</v>
      </c>
      <c r="G10" s="163"/>
    </row>
    <row r="11" spans="1:7" ht="19.5" customHeight="1" thickBot="1">
      <c r="A11" s="158" t="str">
        <f>B10</f>
        <v>Bohnice (Pod Čimickým hájem)</v>
      </c>
      <c r="B11" s="159" t="s">
        <v>179</v>
      </c>
      <c r="C11" s="160" t="s">
        <v>7</v>
      </c>
      <c r="D11" s="161">
        <v>28</v>
      </c>
      <c r="E11" s="162" t="s">
        <v>22</v>
      </c>
      <c r="F11" s="159" t="s">
        <v>181</v>
      </c>
      <c r="G11" s="170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H28" sqref="H27:H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158" t="s">
        <v>177</v>
      </c>
      <c r="B2" s="159" t="s">
        <v>68</v>
      </c>
      <c r="C2" s="160"/>
      <c r="D2" s="161"/>
      <c r="E2" s="162" t="s">
        <v>174</v>
      </c>
      <c r="F2" s="159"/>
      <c r="G2" s="170"/>
    </row>
    <row r="4" ht="19.5" customHeight="1" thickBot="1"/>
    <row r="5" spans="1:7" s="8" customFormat="1" ht="19.5" customHeight="1" thickBot="1">
      <c r="A5" s="78" t="s">
        <v>0</v>
      </c>
      <c r="B5" s="79" t="s">
        <v>1</v>
      </c>
      <c r="C5" s="300" t="s">
        <v>2</v>
      </c>
      <c r="D5" s="300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158" t="s">
        <v>68</v>
      </c>
      <c r="B6" s="159" t="s">
        <v>177</v>
      </c>
      <c r="C6" s="160" t="s">
        <v>7</v>
      </c>
      <c r="D6" s="161">
        <v>276</v>
      </c>
      <c r="E6" s="175" t="s">
        <v>286</v>
      </c>
      <c r="F6" s="159" t="s">
        <v>177</v>
      </c>
      <c r="G6" s="288" t="s">
        <v>291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2" sqref="G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1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242</v>
      </c>
      <c r="B2" s="126" t="s">
        <v>243</v>
      </c>
      <c r="C2" s="220" t="s">
        <v>7</v>
      </c>
      <c r="D2" s="221">
        <v>330</v>
      </c>
      <c r="E2" s="177" t="s">
        <v>245</v>
      </c>
      <c r="F2" s="126" t="s">
        <v>230</v>
      </c>
      <c r="G2" s="176" t="s">
        <v>247</v>
      </c>
    </row>
    <row r="3" spans="1:7" s="74" customFormat="1" ht="19.5" customHeight="1">
      <c r="A3" s="224" t="str">
        <f>B2</f>
        <v>Butovice (Novoveská)</v>
      </c>
      <c r="B3" s="144" t="s">
        <v>244</v>
      </c>
      <c r="C3" s="225" t="s">
        <v>7</v>
      </c>
      <c r="D3" s="226">
        <v>33</v>
      </c>
      <c r="E3" s="218" t="s">
        <v>245</v>
      </c>
      <c r="F3" s="144" t="s">
        <v>230</v>
      </c>
      <c r="G3" s="227"/>
    </row>
    <row r="4" spans="1:7" s="74" customFormat="1" ht="19.5" customHeight="1">
      <c r="A4" s="224" t="str">
        <f>B3</f>
        <v>Nová Ves</v>
      </c>
      <c r="B4" s="144" t="s">
        <v>245</v>
      </c>
      <c r="C4" s="225"/>
      <c r="D4" s="226"/>
      <c r="E4" s="218" t="s">
        <v>219</v>
      </c>
      <c r="F4" s="144" t="s">
        <v>245</v>
      </c>
      <c r="G4" s="227"/>
    </row>
    <row r="5" spans="1:7" s="74" customFormat="1" ht="19.5" customHeight="1" thickBot="1">
      <c r="A5" s="164" t="str">
        <f>B4</f>
        <v>Velká Ohrada</v>
      </c>
      <c r="B5" s="165" t="s">
        <v>219</v>
      </c>
      <c r="C5" s="166" t="s">
        <v>7</v>
      </c>
      <c r="D5" s="167">
        <v>12</v>
      </c>
      <c r="E5" s="168" t="s">
        <v>246</v>
      </c>
      <c r="F5" s="165" t="s">
        <v>219</v>
      </c>
      <c r="G5" s="169"/>
    </row>
    <row r="6" spans="3:4" s="74" customFormat="1" ht="19.5" customHeight="1">
      <c r="C6" s="228"/>
      <c r="D6" s="229"/>
    </row>
    <row r="7" ht="19.5" customHeight="1" thickBot="1"/>
    <row r="8" spans="1:7" s="8" customFormat="1" ht="19.5" customHeight="1" thickBot="1">
      <c r="A8" s="78" t="s">
        <v>0</v>
      </c>
      <c r="B8" s="79" t="s">
        <v>1</v>
      </c>
      <c r="C8" s="300" t="s">
        <v>2</v>
      </c>
      <c r="D8" s="301"/>
      <c r="E8" s="80" t="s">
        <v>3</v>
      </c>
      <c r="F8" s="79" t="s">
        <v>4</v>
      </c>
      <c r="G8" s="81" t="s">
        <v>5</v>
      </c>
    </row>
    <row r="9" spans="1:7" s="74" customFormat="1" ht="19.5" customHeight="1" thickTop="1">
      <c r="A9" s="219" t="s">
        <v>219</v>
      </c>
      <c r="B9" s="126" t="s">
        <v>245</v>
      </c>
      <c r="C9" s="220"/>
      <c r="D9" s="221"/>
      <c r="E9" s="222" t="s">
        <v>248</v>
      </c>
      <c r="F9" s="126" t="s">
        <v>245</v>
      </c>
      <c r="G9" s="223"/>
    </row>
    <row r="10" spans="1:7" s="74" customFormat="1" ht="19.5" customHeight="1">
      <c r="A10" s="224" t="str">
        <f>B9</f>
        <v>Velká Ohrada</v>
      </c>
      <c r="B10" s="144" t="s">
        <v>244</v>
      </c>
      <c r="C10" s="225" t="s">
        <v>7</v>
      </c>
      <c r="D10" s="226">
        <v>33</v>
      </c>
      <c r="E10" s="218" t="s">
        <v>248</v>
      </c>
      <c r="F10" s="144" t="s">
        <v>249</v>
      </c>
      <c r="G10" s="238"/>
    </row>
    <row r="11" spans="1:7" s="74" customFormat="1" ht="19.5" customHeight="1">
      <c r="A11" s="224" t="str">
        <f>B10</f>
        <v>Nová Ves</v>
      </c>
      <c r="B11" s="144" t="s">
        <v>243</v>
      </c>
      <c r="C11" s="225" t="s">
        <v>7</v>
      </c>
      <c r="D11" s="226">
        <v>330</v>
      </c>
      <c r="E11" s="218" t="s">
        <v>248</v>
      </c>
      <c r="F11" s="144" t="s">
        <v>249</v>
      </c>
      <c r="G11" s="238"/>
    </row>
    <row r="12" spans="1:7" s="74" customFormat="1" ht="19.5" customHeight="1" thickBot="1">
      <c r="A12" s="164" t="str">
        <f>B11</f>
        <v>Butovice (Novoveská)</v>
      </c>
      <c r="B12" s="165" t="s">
        <v>242</v>
      </c>
      <c r="C12" s="166" t="s">
        <v>7</v>
      </c>
      <c r="D12" s="167">
        <v>122</v>
      </c>
      <c r="E12" s="168" t="s">
        <v>248</v>
      </c>
      <c r="F12" s="165"/>
      <c r="G12" s="239"/>
    </row>
    <row r="13" spans="3:4" s="74" customFormat="1" ht="19.5" customHeight="1">
      <c r="C13" s="228"/>
      <c r="D13" s="22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4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285</v>
      </c>
      <c r="B2" s="135" t="s">
        <v>287</v>
      </c>
      <c r="C2" s="137" t="s">
        <v>7</v>
      </c>
      <c r="D2" s="138">
        <v>276</v>
      </c>
      <c r="E2" s="139" t="s">
        <v>290</v>
      </c>
      <c r="F2" s="135" t="s">
        <v>177</v>
      </c>
      <c r="G2" s="140"/>
    </row>
    <row r="3" spans="1:7" s="74" customFormat="1" ht="19.5" customHeight="1">
      <c r="A3" s="153" t="str">
        <f>B2</f>
        <v>Ďáblice jih</v>
      </c>
      <c r="B3" s="154" t="s">
        <v>284</v>
      </c>
      <c r="C3" s="155" t="s">
        <v>7</v>
      </c>
      <c r="D3" s="156">
        <v>280</v>
      </c>
      <c r="E3" s="157" t="s">
        <v>290</v>
      </c>
      <c r="F3" s="154" t="s">
        <v>284</v>
      </c>
      <c r="G3" s="163"/>
    </row>
    <row r="4" spans="1:7" s="74" customFormat="1" ht="19.5" customHeight="1" thickBot="1">
      <c r="A4" s="158" t="str">
        <f>B3</f>
        <v>Březiněves</v>
      </c>
      <c r="B4" s="159" t="s">
        <v>68</v>
      </c>
      <c r="C4" s="160"/>
      <c r="D4" s="161"/>
      <c r="E4" s="162" t="s">
        <v>290</v>
      </c>
      <c r="F4" s="159"/>
      <c r="G4" s="170"/>
    </row>
    <row r="6" ht="19.5" customHeight="1" thickBot="1"/>
    <row r="7" spans="1:7" s="8" customFormat="1" ht="19.5" customHeight="1" thickBot="1">
      <c r="A7" s="78" t="s">
        <v>0</v>
      </c>
      <c r="B7" s="79" t="s">
        <v>1</v>
      </c>
      <c r="C7" s="300" t="s">
        <v>2</v>
      </c>
      <c r="D7" s="300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136" t="s">
        <v>68</v>
      </c>
      <c r="B8" s="154" t="s">
        <v>284</v>
      </c>
      <c r="C8" s="137" t="s">
        <v>7</v>
      </c>
      <c r="D8" s="138">
        <v>287</v>
      </c>
      <c r="E8" s="222" t="s">
        <v>22</v>
      </c>
      <c r="F8" s="126" t="s">
        <v>177</v>
      </c>
      <c r="G8" s="140"/>
    </row>
    <row r="9" spans="1:7" s="74" customFormat="1" ht="19.5" customHeight="1">
      <c r="A9" s="153" t="str">
        <f>B8</f>
        <v>Březiněves</v>
      </c>
      <c r="B9" s="154" t="s">
        <v>288</v>
      </c>
      <c r="C9" s="155" t="s">
        <v>7</v>
      </c>
      <c r="D9" s="156">
        <v>287</v>
      </c>
      <c r="E9" s="218" t="s">
        <v>22</v>
      </c>
      <c r="F9" s="144" t="s">
        <v>177</v>
      </c>
      <c r="G9" s="163"/>
    </row>
    <row r="10" spans="1:7" s="74" customFormat="1" ht="19.5" customHeight="1">
      <c r="A10" s="153" t="str">
        <f>B9</f>
        <v>Ďáblice střed</v>
      </c>
      <c r="B10" s="154" t="s">
        <v>287</v>
      </c>
      <c r="C10" s="155" t="s">
        <v>7</v>
      </c>
      <c r="D10" s="156">
        <v>276</v>
      </c>
      <c r="E10" s="234" t="s">
        <v>22</v>
      </c>
      <c r="F10" s="291" t="s">
        <v>286</v>
      </c>
      <c r="G10" s="284" t="s">
        <v>289</v>
      </c>
    </row>
    <row r="11" spans="1:7" s="74" customFormat="1" ht="19.5" customHeight="1" thickBot="1">
      <c r="A11" s="158" t="str">
        <f>B10</f>
        <v>Ďáblice jih</v>
      </c>
      <c r="B11" s="159" t="s">
        <v>285</v>
      </c>
      <c r="C11" s="160" t="s">
        <v>7</v>
      </c>
      <c r="D11" s="161">
        <v>28</v>
      </c>
      <c r="E11" s="286" t="s">
        <v>22</v>
      </c>
      <c r="F11" s="285" t="s">
        <v>189</v>
      </c>
      <c r="G11" s="287" t="s">
        <v>297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4">
      <selection activeCell="E22" sqref="E2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263</v>
      </c>
      <c r="B2" s="135" t="s">
        <v>264</v>
      </c>
      <c r="C2" s="137" t="s">
        <v>7</v>
      </c>
      <c r="D2" s="138">
        <v>16</v>
      </c>
      <c r="E2" s="139" t="s">
        <v>181</v>
      </c>
      <c r="F2" s="135" t="s">
        <v>29</v>
      </c>
      <c r="G2" s="140"/>
    </row>
    <row r="3" spans="1:7" s="74" customFormat="1" ht="19.5" customHeight="1">
      <c r="A3" s="153" t="str">
        <f>B2</f>
        <v>Veletržní</v>
      </c>
      <c r="B3" s="154" t="s">
        <v>35</v>
      </c>
      <c r="C3" s="155" t="s">
        <v>7</v>
      </c>
      <c r="D3" s="156">
        <v>160</v>
      </c>
      <c r="E3" s="157" t="s">
        <v>181</v>
      </c>
      <c r="F3" s="154" t="s">
        <v>29</v>
      </c>
      <c r="G3" s="163"/>
    </row>
    <row r="4" spans="1:7" s="74" customFormat="1" ht="19.5" customHeight="1">
      <c r="A4" s="153" t="str">
        <f>B3</f>
        <v>Výstaviště</v>
      </c>
      <c r="B4" s="154" t="s">
        <v>265</v>
      </c>
      <c r="C4" s="155" t="s">
        <v>7</v>
      </c>
      <c r="D4" s="156">
        <v>162</v>
      </c>
      <c r="E4" s="157" t="s">
        <v>181</v>
      </c>
      <c r="F4" s="154" t="s">
        <v>45</v>
      </c>
      <c r="G4" s="163" t="s">
        <v>267</v>
      </c>
    </row>
    <row r="5" spans="1:7" s="74" customFormat="1" ht="19.5" customHeight="1">
      <c r="A5" s="153" t="str">
        <f>B4</f>
        <v>Stromovka, rozcestí</v>
      </c>
      <c r="B5" s="154" t="s">
        <v>266</v>
      </c>
      <c r="C5" s="155" t="s">
        <v>7</v>
      </c>
      <c r="D5" s="156">
        <v>1</v>
      </c>
      <c r="E5" s="157" t="s">
        <v>173</v>
      </c>
      <c r="F5" s="154" t="s">
        <v>181</v>
      </c>
      <c r="G5" s="163"/>
    </row>
    <row r="6" spans="1:7" s="74" customFormat="1" ht="19.5" customHeight="1" thickBot="1">
      <c r="A6" s="158" t="str">
        <f>B5</f>
        <v>Plavební kanál</v>
      </c>
      <c r="B6" s="159" t="s">
        <v>181</v>
      </c>
      <c r="C6" s="160" t="s">
        <v>7</v>
      </c>
      <c r="D6" s="161">
        <v>2</v>
      </c>
      <c r="E6" s="162" t="s">
        <v>173</v>
      </c>
      <c r="F6" s="159" t="s">
        <v>181</v>
      </c>
      <c r="G6" s="170"/>
    </row>
    <row r="8" ht="19.5" customHeight="1" thickBot="1"/>
    <row r="9" spans="1:7" s="8" customFormat="1" ht="19.5" customHeight="1" thickBot="1">
      <c r="A9" s="78" t="s">
        <v>0</v>
      </c>
      <c r="B9" s="79" t="s">
        <v>1</v>
      </c>
      <c r="C9" s="300" t="s">
        <v>2</v>
      </c>
      <c r="D9" s="300"/>
      <c r="E9" s="80" t="s">
        <v>3</v>
      </c>
      <c r="F9" s="79" t="s">
        <v>4</v>
      </c>
      <c r="G9" s="81" t="s">
        <v>5</v>
      </c>
    </row>
    <row r="10" spans="1:7" s="74" customFormat="1" ht="19.5" customHeight="1" thickTop="1">
      <c r="A10" s="136" t="s">
        <v>181</v>
      </c>
      <c r="B10" s="154" t="s">
        <v>266</v>
      </c>
      <c r="C10" s="137" t="s">
        <v>7</v>
      </c>
      <c r="D10" s="138">
        <v>1</v>
      </c>
      <c r="E10" s="139" t="s">
        <v>22</v>
      </c>
      <c r="F10" s="135" t="s">
        <v>29</v>
      </c>
      <c r="G10" s="140"/>
    </row>
    <row r="11" spans="1:7" s="74" customFormat="1" ht="19.5" customHeight="1">
      <c r="A11" s="153" t="str">
        <f>B10</f>
        <v>Plavební kanál</v>
      </c>
      <c r="B11" s="154" t="s">
        <v>265</v>
      </c>
      <c r="C11" s="155" t="s">
        <v>7</v>
      </c>
      <c r="D11" s="156">
        <v>162</v>
      </c>
      <c r="E11" s="157" t="s">
        <v>22</v>
      </c>
      <c r="F11" s="154" t="s">
        <v>29</v>
      </c>
      <c r="G11" s="163"/>
    </row>
    <row r="12" spans="1:7" s="74" customFormat="1" ht="19.5" customHeight="1">
      <c r="A12" s="153" t="str">
        <f>B11</f>
        <v>Stromovka, rozcestí</v>
      </c>
      <c r="B12" s="154" t="s">
        <v>35</v>
      </c>
      <c r="C12" s="155" t="s">
        <v>7</v>
      </c>
      <c r="D12" s="156">
        <v>160</v>
      </c>
      <c r="E12" s="157" t="s">
        <v>22</v>
      </c>
      <c r="F12" s="154" t="s">
        <v>37</v>
      </c>
      <c r="G12" s="163" t="s">
        <v>268</v>
      </c>
    </row>
    <row r="13" spans="1:7" s="74" customFormat="1" ht="19.5" customHeight="1">
      <c r="A13" s="153" t="str">
        <f>B12</f>
        <v>Výstaviště</v>
      </c>
      <c r="B13" s="154" t="s">
        <v>264</v>
      </c>
      <c r="C13" s="155" t="s">
        <v>7</v>
      </c>
      <c r="D13" s="156">
        <v>16</v>
      </c>
      <c r="E13" s="157" t="s">
        <v>22</v>
      </c>
      <c r="F13" s="154" t="s">
        <v>269</v>
      </c>
      <c r="G13" s="163"/>
    </row>
    <row r="14" spans="1:7" s="74" customFormat="1" ht="19.5" customHeight="1" thickBot="1">
      <c r="A14" s="158" t="str">
        <f>B13</f>
        <v>Veletržní</v>
      </c>
      <c r="B14" s="159" t="s">
        <v>263</v>
      </c>
      <c r="C14" s="160" t="s">
        <v>7</v>
      </c>
      <c r="D14" s="161">
        <v>1</v>
      </c>
      <c r="E14" s="162" t="s">
        <v>22</v>
      </c>
      <c r="F14" s="159" t="s">
        <v>149</v>
      </c>
      <c r="G14" s="170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18" sqref="E1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00" t="s">
        <v>2</v>
      </c>
      <c r="D1" s="30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313</v>
      </c>
      <c r="B2" s="135" t="s">
        <v>315</v>
      </c>
      <c r="C2" s="137" t="s">
        <v>7</v>
      </c>
      <c r="D2" s="138" t="s">
        <v>322</v>
      </c>
      <c r="E2" s="139" t="s">
        <v>123</v>
      </c>
      <c r="F2" s="135" t="s">
        <v>315</v>
      </c>
      <c r="G2" s="140"/>
    </row>
    <row r="3" spans="1:7" s="74" customFormat="1" ht="19.5" customHeight="1">
      <c r="A3" s="153" t="str">
        <f>B2</f>
        <v>Nedvězí</v>
      </c>
      <c r="B3" s="154" t="s">
        <v>302</v>
      </c>
      <c r="C3" s="155" t="s">
        <v>7</v>
      </c>
      <c r="D3" s="156">
        <v>24</v>
      </c>
      <c r="E3" s="157" t="s">
        <v>123</v>
      </c>
      <c r="F3" s="154" t="s">
        <v>302</v>
      </c>
      <c r="G3" s="163"/>
    </row>
    <row r="4" spans="1:7" s="74" customFormat="1" ht="19.5" customHeight="1">
      <c r="A4" s="153" t="str">
        <f>B3</f>
        <v>Královice</v>
      </c>
      <c r="B4" s="154" t="s">
        <v>316</v>
      </c>
      <c r="C4" s="155" t="s">
        <v>7</v>
      </c>
      <c r="D4" s="156" t="s">
        <v>322</v>
      </c>
      <c r="E4" s="157" t="s">
        <v>123</v>
      </c>
      <c r="F4" s="154" t="s">
        <v>316</v>
      </c>
      <c r="G4" s="163"/>
    </row>
    <row r="5" spans="1:7" s="74" customFormat="1" ht="19.5" customHeight="1">
      <c r="A5" s="153" t="str">
        <f>B4</f>
        <v>Hájek</v>
      </c>
      <c r="B5" s="154" t="s">
        <v>123</v>
      </c>
      <c r="C5" s="155" t="s">
        <v>7</v>
      </c>
      <c r="D5" s="156">
        <v>25</v>
      </c>
      <c r="E5" s="157" t="s">
        <v>129</v>
      </c>
      <c r="F5" s="154" t="s">
        <v>123</v>
      </c>
      <c r="G5" s="163"/>
    </row>
    <row r="6" spans="1:7" s="74" customFormat="1" ht="19.5" customHeight="1">
      <c r="A6" s="153" t="str">
        <f>B5</f>
        <v>Běchovice</v>
      </c>
      <c r="B6" s="154" t="s">
        <v>130</v>
      </c>
      <c r="C6" s="155" t="s">
        <v>7</v>
      </c>
      <c r="D6" s="156">
        <v>258</v>
      </c>
      <c r="E6" s="157" t="s">
        <v>156</v>
      </c>
      <c r="F6" s="154" t="s">
        <v>129</v>
      </c>
      <c r="G6" s="163" t="s">
        <v>317</v>
      </c>
    </row>
    <row r="7" spans="1:7" s="74" customFormat="1" ht="19.5" customHeight="1" thickBot="1">
      <c r="A7" s="158" t="str">
        <f>B6</f>
        <v>Svépravice</v>
      </c>
      <c r="B7" s="159" t="s">
        <v>156</v>
      </c>
      <c r="C7" s="160" t="s">
        <v>7</v>
      </c>
      <c r="D7" s="161">
        <v>26</v>
      </c>
      <c r="E7" s="175" t="s">
        <v>188</v>
      </c>
      <c r="F7" s="159" t="s">
        <v>156</v>
      </c>
      <c r="G7" s="288" t="s">
        <v>318</v>
      </c>
    </row>
    <row r="9" ht="19.5" customHeight="1" thickBot="1"/>
    <row r="10" spans="1:7" s="8" customFormat="1" ht="19.5" customHeight="1" thickBot="1">
      <c r="A10" s="78" t="s">
        <v>0</v>
      </c>
      <c r="B10" s="79" t="s">
        <v>1</v>
      </c>
      <c r="C10" s="300" t="s">
        <v>2</v>
      </c>
      <c r="D10" s="300"/>
      <c r="E10" s="80" t="s">
        <v>3</v>
      </c>
      <c r="F10" s="79" t="s">
        <v>4</v>
      </c>
      <c r="G10" s="81" t="s">
        <v>5</v>
      </c>
    </row>
    <row r="11" spans="1:7" s="74" customFormat="1" ht="19.5" customHeight="1" thickTop="1">
      <c r="A11" s="136" t="s">
        <v>156</v>
      </c>
      <c r="B11" s="135" t="s">
        <v>130</v>
      </c>
      <c r="C11" s="137" t="s">
        <v>7</v>
      </c>
      <c r="D11" s="138">
        <v>258</v>
      </c>
      <c r="E11" s="298" t="s">
        <v>320</v>
      </c>
      <c r="F11" s="154" t="s">
        <v>123</v>
      </c>
      <c r="G11" s="299" t="s">
        <v>321</v>
      </c>
    </row>
    <row r="12" spans="1:7" s="74" customFormat="1" ht="19.5" customHeight="1">
      <c r="A12" s="153" t="str">
        <f aca="true" t="shared" si="0" ref="A12:A18">B11</f>
        <v>Svépravice</v>
      </c>
      <c r="B12" s="154" t="s">
        <v>319</v>
      </c>
      <c r="C12" s="155" t="s">
        <v>7</v>
      </c>
      <c r="D12" s="156">
        <v>259</v>
      </c>
      <c r="E12" s="298" t="s">
        <v>320</v>
      </c>
      <c r="F12" s="154" t="s">
        <v>123</v>
      </c>
      <c r="G12" s="299" t="s">
        <v>321</v>
      </c>
    </row>
    <row r="13" spans="1:7" s="74" customFormat="1" ht="19.5" customHeight="1">
      <c r="A13" s="153" t="str">
        <f t="shared" si="0"/>
        <v>Xaverov</v>
      </c>
      <c r="B13" s="154" t="s">
        <v>123</v>
      </c>
      <c r="C13" s="155" t="s">
        <v>7</v>
      </c>
      <c r="D13" s="156">
        <v>25</v>
      </c>
      <c r="E13" s="157" t="s">
        <v>323</v>
      </c>
      <c r="F13" s="154" t="s">
        <v>123</v>
      </c>
      <c r="G13" s="163"/>
    </row>
    <row r="14" spans="1:7" s="74" customFormat="1" ht="19.5" customHeight="1">
      <c r="A14" s="153" t="str">
        <f t="shared" si="0"/>
        <v>Běchovice</v>
      </c>
      <c r="B14" s="154" t="s">
        <v>325</v>
      </c>
      <c r="C14" s="155" t="s">
        <v>7</v>
      </c>
      <c r="D14" s="156">
        <v>248</v>
      </c>
      <c r="E14" s="157" t="s">
        <v>323</v>
      </c>
      <c r="F14" s="154" t="s">
        <v>122</v>
      </c>
      <c r="G14" s="163" t="s">
        <v>324</v>
      </c>
    </row>
    <row r="15" spans="1:7" s="74" customFormat="1" ht="19.5" customHeight="1">
      <c r="A15" s="153" t="str">
        <f t="shared" si="0"/>
        <v>Ke Kolodějskému zámku x</v>
      </c>
      <c r="B15" s="154" t="s">
        <v>316</v>
      </c>
      <c r="C15" s="155"/>
      <c r="D15" s="156" t="s">
        <v>322</v>
      </c>
      <c r="E15" s="157" t="s">
        <v>323</v>
      </c>
      <c r="F15" s="154" t="s">
        <v>316</v>
      </c>
      <c r="G15" s="163"/>
    </row>
    <row r="16" spans="1:7" s="74" customFormat="1" ht="19.5" customHeight="1">
      <c r="A16" s="153" t="str">
        <f t="shared" si="0"/>
        <v>Hájek</v>
      </c>
      <c r="B16" s="154" t="s">
        <v>326</v>
      </c>
      <c r="C16" s="155" t="s">
        <v>7</v>
      </c>
      <c r="D16" s="156">
        <v>50</v>
      </c>
      <c r="E16" s="157" t="s">
        <v>323</v>
      </c>
      <c r="F16" s="154" t="s">
        <v>302</v>
      </c>
      <c r="G16" s="163" t="s">
        <v>327</v>
      </c>
    </row>
    <row r="17" spans="1:7" s="74" customFormat="1" ht="19.5" customHeight="1">
      <c r="A17" s="153" t="str">
        <f t="shared" si="0"/>
        <v>Pod Markétou x K Hájku</v>
      </c>
      <c r="B17" s="154" t="s">
        <v>315</v>
      </c>
      <c r="C17" s="155"/>
      <c r="D17" s="156" t="s">
        <v>322</v>
      </c>
      <c r="E17" s="157" t="s">
        <v>314</v>
      </c>
      <c r="F17" s="154" t="s">
        <v>315</v>
      </c>
      <c r="G17" s="163" t="s">
        <v>328</v>
      </c>
    </row>
    <row r="18" spans="1:7" s="74" customFormat="1" ht="19.5" customHeight="1" thickBot="1">
      <c r="A18" s="158" t="str">
        <f t="shared" si="0"/>
        <v>Nedvězí</v>
      </c>
      <c r="B18" s="159" t="s">
        <v>313</v>
      </c>
      <c r="C18" s="160" t="s">
        <v>7</v>
      </c>
      <c r="D18" s="161"/>
      <c r="E18" s="162" t="s">
        <v>304</v>
      </c>
      <c r="F18" s="159" t="s">
        <v>314</v>
      </c>
      <c r="G18" s="170" t="s">
        <v>329</v>
      </c>
    </row>
  </sheetData>
  <mergeCells count="2">
    <mergeCell ref="C1:D1"/>
    <mergeCell ref="C10:D10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24.75" customHeight="1"/>
  <cols>
    <col min="1" max="1" width="9.140625" style="1" customWidth="1"/>
    <col min="2" max="2" width="48.28125" style="1" customWidth="1"/>
    <col min="3" max="16384" width="9.140625" style="1" customWidth="1"/>
  </cols>
  <sheetData>
    <row r="1" spans="1:2" ht="24.75" customHeight="1">
      <c r="A1" s="1" t="s">
        <v>162</v>
      </c>
      <c r="B1" s="1" t="s">
        <v>108</v>
      </c>
    </row>
    <row r="2" spans="1:2" ht="24.75" customHeight="1">
      <c r="A2" s="1" t="s">
        <v>163</v>
      </c>
      <c r="B2" s="1" t="s">
        <v>109</v>
      </c>
    </row>
    <row r="3" spans="1:2" ht="24.75" customHeight="1">
      <c r="A3" s="1" t="s">
        <v>164</v>
      </c>
      <c r="B3" s="1" t="s">
        <v>110</v>
      </c>
    </row>
    <row r="4" spans="1:2" ht="24.75" customHeight="1">
      <c r="A4" s="1" t="s">
        <v>165</v>
      </c>
      <c r="B4" s="1" t="s">
        <v>111</v>
      </c>
    </row>
    <row r="5" spans="1:2" ht="24.75" customHeight="1">
      <c r="A5" s="1" t="s">
        <v>204</v>
      </c>
      <c r="B5" s="1" t="s">
        <v>205</v>
      </c>
    </row>
    <row r="6" spans="1:2" ht="24.75" customHeight="1">
      <c r="A6" s="1" t="s">
        <v>281</v>
      </c>
      <c r="B6" s="1" t="s">
        <v>282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43" sqref="A43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2" sqref="B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1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8</v>
      </c>
      <c r="B2" s="144" t="s">
        <v>260</v>
      </c>
      <c r="C2" s="220" t="s">
        <v>7</v>
      </c>
      <c r="D2" s="221">
        <v>124</v>
      </c>
      <c r="E2" s="222" t="s">
        <v>248</v>
      </c>
      <c r="F2" s="126" t="s">
        <v>249</v>
      </c>
      <c r="G2" s="223"/>
    </row>
    <row r="3" spans="1:7" s="74" customFormat="1" ht="19.5" customHeight="1">
      <c r="A3" s="224" t="str">
        <f>B2</f>
        <v>Děvín (rozcestí)</v>
      </c>
      <c r="B3" s="144" t="s">
        <v>249</v>
      </c>
      <c r="C3" s="225" t="s">
        <v>7</v>
      </c>
      <c r="D3" s="226">
        <v>120</v>
      </c>
      <c r="E3" s="218" t="s">
        <v>248</v>
      </c>
      <c r="F3" s="144" t="s">
        <v>249</v>
      </c>
      <c r="G3" s="238"/>
    </row>
    <row r="4" spans="1:7" s="74" customFormat="1" ht="19.5" customHeight="1">
      <c r="A4" s="224" t="str">
        <f>B3</f>
        <v>Butovice</v>
      </c>
      <c r="B4" s="144" t="s">
        <v>252</v>
      </c>
      <c r="C4" s="225"/>
      <c r="D4" s="226"/>
      <c r="E4" s="218" t="s">
        <v>254</v>
      </c>
      <c r="F4" s="144" t="s">
        <v>248</v>
      </c>
      <c r="G4" s="251" t="s">
        <v>255</v>
      </c>
    </row>
    <row r="5" spans="1:7" s="74" customFormat="1" ht="19.5" customHeight="1" thickBot="1">
      <c r="A5" s="164" t="str">
        <f>B4</f>
        <v>Jinonice (Pod Vidoulí)</v>
      </c>
      <c r="B5" s="165" t="s">
        <v>253</v>
      </c>
      <c r="C5" s="166" t="s">
        <v>7</v>
      </c>
      <c r="D5" s="167">
        <v>13</v>
      </c>
      <c r="E5" s="168" t="s">
        <v>256</v>
      </c>
      <c r="F5" s="165" t="s">
        <v>251</v>
      </c>
      <c r="G5" s="169"/>
    </row>
    <row r="6" spans="3:4" s="74" customFormat="1" ht="19.5" customHeight="1">
      <c r="C6" s="228"/>
      <c r="D6" s="229"/>
    </row>
    <row r="7" ht="19.5" customHeight="1" thickBot="1"/>
    <row r="8" spans="1:7" s="8" customFormat="1" ht="19.5" customHeight="1" thickBot="1">
      <c r="A8" s="78" t="s">
        <v>0</v>
      </c>
      <c r="B8" s="79" t="s">
        <v>1</v>
      </c>
      <c r="C8" s="300" t="s">
        <v>2</v>
      </c>
      <c r="D8" s="301"/>
      <c r="E8" s="80" t="s">
        <v>3</v>
      </c>
      <c r="F8" s="79" t="s">
        <v>4</v>
      </c>
      <c r="G8" s="81" t="s">
        <v>5</v>
      </c>
    </row>
    <row r="9" spans="1:7" s="74" customFormat="1" ht="19.5" customHeight="1" thickTop="1">
      <c r="A9" s="219" t="s">
        <v>248</v>
      </c>
      <c r="B9" s="126" t="s">
        <v>249</v>
      </c>
      <c r="C9" s="220" t="s">
        <v>7</v>
      </c>
      <c r="D9" s="221">
        <v>120</v>
      </c>
      <c r="E9" s="222" t="s">
        <v>8</v>
      </c>
      <c r="F9" s="126" t="s">
        <v>249</v>
      </c>
      <c r="G9" s="223"/>
    </row>
    <row r="10" spans="1:7" s="74" customFormat="1" ht="19.5" customHeight="1">
      <c r="A10" s="224" t="str">
        <f>B9</f>
        <v>Butovice</v>
      </c>
      <c r="B10" s="144" t="s">
        <v>260</v>
      </c>
      <c r="C10" s="225" t="s">
        <v>7</v>
      </c>
      <c r="D10" s="226">
        <v>124</v>
      </c>
      <c r="E10" s="218" t="s">
        <v>8</v>
      </c>
      <c r="F10" s="144" t="s">
        <v>250</v>
      </c>
      <c r="G10" s="251" t="s">
        <v>257</v>
      </c>
    </row>
    <row r="11" spans="1:7" s="74" customFormat="1" ht="19.5" customHeight="1" thickBot="1">
      <c r="A11" s="164" t="str">
        <f>B10</f>
        <v>Děvín (rozcestí)</v>
      </c>
      <c r="B11" s="165" t="s">
        <v>8</v>
      </c>
      <c r="C11" s="166" t="s">
        <v>7</v>
      </c>
      <c r="D11" s="167">
        <v>12</v>
      </c>
      <c r="E11" s="168" t="s">
        <v>90</v>
      </c>
      <c r="F11" s="165" t="s">
        <v>8</v>
      </c>
      <c r="G11" s="239"/>
    </row>
    <row r="12" spans="3:4" s="74" customFormat="1" ht="19.5" customHeight="1">
      <c r="C12" s="228"/>
      <c r="D12" s="22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7" sqref="A1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00" t="s">
        <v>2</v>
      </c>
      <c r="D1" s="301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164" t="s">
        <v>292</v>
      </c>
      <c r="B2" s="165" t="s">
        <v>219</v>
      </c>
      <c r="C2" s="166" t="s">
        <v>7</v>
      </c>
      <c r="D2" s="167">
        <v>11</v>
      </c>
      <c r="E2" s="168" t="s">
        <v>223</v>
      </c>
      <c r="F2" s="165" t="s">
        <v>219</v>
      </c>
      <c r="G2" s="169" t="s">
        <v>293</v>
      </c>
    </row>
    <row r="3" spans="3:4" s="74" customFormat="1" ht="19.5" customHeight="1">
      <c r="C3" s="228"/>
      <c r="D3" s="229"/>
    </row>
    <row r="4" ht="19.5" customHeight="1" thickBot="1"/>
    <row r="5" spans="1:7" s="8" customFormat="1" ht="19.5" customHeight="1" thickBot="1">
      <c r="A5" s="78" t="s">
        <v>0</v>
      </c>
      <c r="B5" s="79" t="s">
        <v>1</v>
      </c>
      <c r="C5" s="300" t="s">
        <v>2</v>
      </c>
      <c r="D5" s="301"/>
      <c r="E5" s="80" t="s">
        <v>3</v>
      </c>
      <c r="F5" s="79" t="s">
        <v>4</v>
      </c>
      <c r="G5" s="81" t="s">
        <v>5</v>
      </c>
    </row>
    <row r="6" spans="1:7" s="74" customFormat="1" ht="19.5" customHeight="1" thickTop="1">
      <c r="A6" s="219" t="s">
        <v>219</v>
      </c>
      <c r="B6" s="126" t="s">
        <v>292</v>
      </c>
      <c r="C6" s="220" t="s">
        <v>7</v>
      </c>
      <c r="D6" s="221">
        <v>120</v>
      </c>
      <c r="E6" s="177" t="s">
        <v>256</v>
      </c>
      <c r="F6" s="126" t="s">
        <v>292</v>
      </c>
      <c r="G6" s="176" t="s">
        <v>295</v>
      </c>
    </row>
    <row r="7" spans="1:7" s="74" customFormat="1" ht="19.5" customHeight="1" thickBot="1">
      <c r="A7" s="164" t="str">
        <f>B6</f>
        <v>Luka "M"</v>
      </c>
      <c r="B7" s="165" t="s">
        <v>294</v>
      </c>
      <c r="C7" s="166" t="s">
        <v>7</v>
      </c>
      <c r="D7" s="167">
        <v>13</v>
      </c>
      <c r="E7" s="289" t="s">
        <v>256</v>
      </c>
      <c r="F7" s="165" t="s">
        <v>251</v>
      </c>
      <c r="G7" s="290" t="s">
        <v>295</v>
      </c>
    </row>
    <row r="8" spans="3:4" s="74" customFormat="1" ht="19.5" customHeight="1">
      <c r="C8" s="228"/>
      <c r="D8" s="229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Tomáš Prousek</cp:lastModifiedBy>
  <cp:lastPrinted>2009-05-07T14:31:24Z</cp:lastPrinted>
  <dcterms:created xsi:type="dcterms:W3CDTF">2006-07-03T21:05:01Z</dcterms:created>
  <dcterms:modified xsi:type="dcterms:W3CDTF">2010-08-23T08:35:37Z</dcterms:modified>
  <cp:category/>
  <cp:version/>
  <cp:contentType/>
  <cp:contentStatus/>
  <cp:revision>1</cp:revision>
</cp:coreProperties>
</file>