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<sst xmlns="http://schemas.openxmlformats.org/spreadsheetml/2006/main" count="128" uniqueCount="85">
  <si>
    <t>Hrazeno ze 100</t>
  </si>
  <si>
    <t>Čerpání z 610 + OS</t>
  </si>
  <si>
    <t>odb. 610</t>
  </si>
  <si>
    <t>druh činnosti</t>
  </si>
  <si>
    <t>č. OS</t>
  </si>
  <si>
    <t>110 až 160</t>
  </si>
  <si>
    <t>plán</t>
  </si>
  <si>
    <t>čerpání</t>
  </si>
  <si>
    <t>zbývá</t>
  </si>
  <si>
    <t>§ 2212 - 5171</t>
  </si>
  <si>
    <t>Ledařská - V Náklích</t>
  </si>
  <si>
    <t>Podolské nábřeží</t>
  </si>
  <si>
    <t>úprava DZ v katastru Modřany</t>
  </si>
  <si>
    <t>Rašínovo nábřeží - broušení</t>
  </si>
  <si>
    <t>oprava cyklostezky po Barrandovským mostem</t>
  </si>
  <si>
    <t>VDZ - Podolské nábřeží, Modřanská</t>
  </si>
  <si>
    <t>Na Mlejnku</t>
  </si>
  <si>
    <t>Hlubočepy</t>
  </si>
  <si>
    <t>U Autodružstva - příprava objektu pro zprovoznění cyklostezky</t>
  </si>
  <si>
    <t>úpravy Rohanské nábřeží</t>
  </si>
  <si>
    <t xml:space="preserve">spáry Rašínovo nábř. PDC Simost  </t>
  </si>
  <si>
    <t>rozpracovanost</t>
  </si>
  <si>
    <t>zbývá celkem</t>
  </si>
  <si>
    <t>Nábřeží Ludvíka Svobody</t>
  </si>
  <si>
    <t>Podbabská - Roztocká</t>
  </si>
  <si>
    <t>Hlávkův most - Štvanice</t>
  </si>
  <si>
    <t>DZ - Hlávkův a Libeňský most</t>
  </si>
  <si>
    <t>Ke Krči - Vrbova, Na Mlejnku</t>
  </si>
  <si>
    <t>Libeňský most</t>
  </si>
  <si>
    <t>Most Barikádníků</t>
  </si>
  <si>
    <t>zábradlí pod Barrandovským mostem</t>
  </si>
  <si>
    <t>Ke Krči - Vrbova</t>
  </si>
  <si>
    <t>budka Podolské nábřeží</t>
  </si>
  <si>
    <t>CYKLOSTEZKY 2006</t>
  </si>
  <si>
    <t>celkem</t>
  </si>
  <si>
    <t>A 2 Rokytka - hr. Prahy</t>
  </si>
  <si>
    <t>cyklotrasa</t>
  </si>
  <si>
    <t>akce úprav</t>
  </si>
  <si>
    <t>podrobný popis</t>
  </si>
  <si>
    <t>A 2</t>
  </si>
  <si>
    <t>A 22</t>
  </si>
  <si>
    <t>A 21</t>
  </si>
  <si>
    <t>podjezd Čs. Exilu + Generála Šišky</t>
  </si>
  <si>
    <t>broušení dlažby náplavky</t>
  </si>
  <si>
    <t>VDZ včetně vjezdů</t>
  </si>
  <si>
    <t>A 12</t>
  </si>
  <si>
    <t>A 31, A 254</t>
  </si>
  <si>
    <t>(A 31)</t>
  </si>
  <si>
    <t>přemístění mimo profil stezky</t>
  </si>
  <si>
    <t>A 254</t>
  </si>
  <si>
    <t>rampa místo schodiště</t>
  </si>
  <si>
    <t>č. faktury</t>
  </si>
  <si>
    <t>A 23</t>
  </si>
  <si>
    <t>zábradlí nad Dalejským potokem</t>
  </si>
  <si>
    <t>přejezd Vrbova</t>
  </si>
  <si>
    <t>snížení obrub sjezdu do Braníka</t>
  </si>
  <si>
    <t>snížení obrub u vjezdů, oprava dlažby</t>
  </si>
  <si>
    <t>A 1</t>
  </si>
  <si>
    <t>oprava povrchů</t>
  </si>
  <si>
    <t>náplavka pod Železničním mostem</t>
  </si>
  <si>
    <t>(A 230)</t>
  </si>
  <si>
    <t>SDZ na chodnících (projekt ÚDI)</t>
  </si>
  <si>
    <t>Sekaninova (Na Slupi - Jaromírova)</t>
  </si>
  <si>
    <t>Podolské nábřeží (Jeremenkova - Ke Krči)</t>
  </si>
  <si>
    <t>Podolské nábřeží (Vyšehradský tunel - Jeremenkova)</t>
  </si>
  <si>
    <t>nedodělky</t>
  </si>
  <si>
    <t>dopravní značení</t>
  </si>
  <si>
    <t xml:space="preserve">opravy povrchů (kořenový asfalt) </t>
  </si>
  <si>
    <t>průjezd Libeňský most</t>
  </si>
  <si>
    <t>snížení obrub přejezdů odbočení na Štvanici</t>
  </si>
  <si>
    <t>snížení obrub přejezdů (Libeňský most)</t>
  </si>
  <si>
    <t>rampa pod mostem</t>
  </si>
  <si>
    <t>přeznačení cyklotras - RHMP 1551</t>
  </si>
  <si>
    <t>BÚ - svislé dopravní značení</t>
  </si>
  <si>
    <t>SDZ Braník - Újezd</t>
  </si>
  <si>
    <t>SDZ Hlubočepy - Řepy</t>
  </si>
  <si>
    <t>DBZ Libuš - Modřany</t>
  </si>
  <si>
    <t>přemístění sloupků mimo profil stezky</t>
  </si>
  <si>
    <t>A1, A2</t>
  </si>
  <si>
    <t>SDZ páteřní trasy - přečíslování</t>
  </si>
  <si>
    <t>DZ Hlubočepy - Braník</t>
  </si>
  <si>
    <t>přečíslování cyklotras - přelepy - RHMP 1551</t>
  </si>
  <si>
    <t>DZ Braník - Vídeňská</t>
  </si>
  <si>
    <t>DZ Horská - Fričova</t>
  </si>
  <si>
    <t xml:space="preserve">SDZ Rabakovská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</si>
</sst>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K7" sqref="K7"/>
    </sheetView>
  </sheetViews>
  <sheetFormatPr defaultColWidth="9.140625" defaultRowHeight="15" customHeight="1"/>
  <cols>
    <col min="1" max="1" width="9.00390625" style="0" customWidth="1"/>
    <col min="2" max="2" width="12.28125" style="0" bestFit="1" customWidth="1"/>
    <col min="3" max="3" width="13.57421875" style="0" customWidth="1"/>
    <col min="4" max="4" width="6.140625" style="4" customWidth="1"/>
    <col min="5" max="5" width="52.00390625" style="8" customWidth="1"/>
    <col min="6" max="6" width="40.140625" style="8" bestFit="1" customWidth="1"/>
    <col min="7" max="7" width="10.7109375" style="4" customWidth="1"/>
    <col min="8" max="8" width="14.00390625" style="4" hidden="1" customWidth="1"/>
    <col min="9" max="9" width="14.00390625" style="0" hidden="1" customWidth="1"/>
  </cols>
  <sheetData>
    <row r="1" spans="1:9" ht="15" customHeight="1">
      <c r="A1" s="2" t="s">
        <v>33</v>
      </c>
      <c r="C1" s="7" t="s">
        <v>0</v>
      </c>
      <c r="D1" s="7"/>
      <c r="E1" s="24" t="s">
        <v>1</v>
      </c>
      <c r="F1" s="24"/>
      <c r="H1" s="7"/>
      <c r="I1" s="3"/>
    </row>
    <row r="2" spans="1:7" ht="15" customHeight="1">
      <c r="A2" s="1" t="s">
        <v>9</v>
      </c>
      <c r="C2" s="5" t="s">
        <v>6</v>
      </c>
      <c r="D2" s="5"/>
      <c r="E2" s="9">
        <v>5000000</v>
      </c>
      <c r="F2" s="9"/>
      <c r="G2" s="25"/>
    </row>
    <row r="3" spans="3:7" ht="15" customHeight="1">
      <c r="C3" s="5" t="s">
        <v>7</v>
      </c>
      <c r="D3" s="5"/>
      <c r="E3" s="9">
        <f>B45</f>
        <v>4680223.149999999</v>
      </c>
      <c r="F3" s="47"/>
      <c r="G3" s="48"/>
    </row>
    <row r="4" spans="3:7" ht="15" customHeight="1">
      <c r="C4" s="7" t="s">
        <v>8</v>
      </c>
      <c r="D4" s="7"/>
      <c r="E4" s="10">
        <f>SUM(E2-E3)</f>
        <v>319776.85000000056</v>
      </c>
      <c r="F4" s="10"/>
      <c r="G4" s="25"/>
    </row>
    <row r="5" spans="3:7" ht="15" customHeight="1">
      <c r="C5" s="15" t="s">
        <v>21</v>
      </c>
      <c r="D5" s="15"/>
      <c r="E5" s="16">
        <v>0</v>
      </c>
      <c r="F5" s="16"/>
      <c r="G5" s="25"/>
    </row>
    <row r="6" spans="1:9" ht="15" customHeight="1" thickBot="1">
      <c r="A6" s="19"/>
      <c r="B6" s="19"/>
      <c r="C6" s="20" t="s">
        <v>22</v>
      </c>
      <c r="D6" s="20"/>
      <c r="E6" s="21">
        <f>SUM(E4-E5)</f>
        <v>319776.85000000056</v>
      </c>
      <c r="F6" s="21"/>
      <c r="G6" s="31"/>
      <c r="H6" s="31"/>
      <c r="I6" s="19"/>
    </row>
    <row r="7" spans="1:9" ht="15" customHeight="1">
      <c r="A7" s="5" t="s">
        <v>51</v>
      </c>
      <c r="B7" s="5" t="s">
        <v>2</v>
      </c>
      <c r="C7" s="5" t="s">
        <v>5</v>
      </c>
      <c r="D7" s="5" t="s">
        <v>4</v>
      </c>
      <c r="E7" s="5" t="s">
        <v>3</v>
      </c>
      <c r="F7" s="5" t="s">
        <v>38</v>
      </c>
      <c r="G7" s="28" t="s">
        <v>36</v>
      </c>
      <c r="H7" s="5" t="s">
        <v>37</v>
      </c>
      <c r="I7" s="5" t="s">
        <v>65</v>
      </c>
    </row>
    <row r="8" spans="1:7" ht="15" customHeight="1">
      <c r="A8">
        <v>924</v>
      </c>
      <c r="B8" s="6">
        <v>83625</v>
      </c>
      <c r="C8" s="6">
        <v>0</v>
      </c>
      <c r="D8" s="4">
        <v>610</v>
      </c>
      <c r="E8" s="8" t="s">
        <v>75</v>
      </c>
      <c r="F8" s="41" t="s">
        <v>73</v>
      </c>
      <c r="G8" s="40" t="s">
        <v>45</v>
      </c>
    </row>
    <row r="9" spans="1:7" ht="15" customHeight="1">
      <c r="A9">
        <v>2594</v>
      </c>
      <c r="B9" s="6">
        <v>0</v>
      </c>
      <c r="C9" s="6">
        <v>102009.2</v>
      </c>
      <c r="D9" s="4">
        <v>140</v>
      </c>
      <c r="E9" s="8" t="s">
        <v>10</v>
      </c>
      <c r="F9" s="41" t="s">
        <v>58</v>
      </c>
      <c r="G9" s="32" t="s">
        <v>39</v>
      </c>
    </row>
    <row r="10" spans="1:8" ht="15" customHeight="1">
      <c r="A10">
        <v>2615</v>
      </c>
      <c r="B10" s="6">
        <v>0</v>
      </c>
      <c r="C10" s="6">
        <v>102939.8</v>
      </c>
      <c r="D10" s="4">
        <v>140</v>
      </c>
      <c r="E10" s="8" t="s">
        <v>11</v>
      </c>
      <c r="F10" s="41" t="s">
        <v>58</v>
      </c>
      <c r="G10" s="32" t="s">
        <v>39</v>
      </c>
      <c r="H10" s="4">
        <v>13</v>
      </c>
    </row>
    <row r="11" spans="1:8" ht="15" customHeight="1">
      <c r="A11">
        <v>2990</v>
      </c>
      <c r="B11" s="6">
        <v>0</v>
      </c>
      <c r="C11" s="6">
        <v>117875.7</v>
      </c>
      <c r="D11" s="4">
        <v>140</v>
      </c>
      <c r="E11" s="8" t="s">
        <v>63</v>
      </c>
      <c r="F11" s="41" t="s">
        <v>58</v>
      </c>
      <c r="G11" s="32" t="s">
        <v>39</v>
      </c>
      <c r="H11" s="4">
        <v>13</v>
      </c>
    </row>
    <row r="12" spans="1:8" ht="15" customHeight="1">
      <c r="A12">
        <v>2996</v>
      </c>
      <c r="B12" s="6">
        <v>0</v>
      </c>
      <c r="C12" s="6">
        <v>118796.3</v>
      </c>
      <c r="D12" s="4">
        <v>140</v>
      </c>
      <c r="E12" s="8" t="s">
        <v>64</v>
      </c>
      <c r="F12" s="41" t="s">
        <v>58</v>
      </c>
      <c r="G12" s="32" t="s">
        <v>39</v>
      </c>
      <c r="H12" s="4">
        <v>13</v>
      </c>
    </row>
    <row r="13" spans="1:7" ht="15" customHeight="1">
      <c r="A13">
        <v>4852</v>
      </c>
      <c r="B13" s="6">
        <v>35438</v>
      </c>
      <c r="C13" s="6">
        <v>0</v>
      </c>
      <c r="D13" s="4">
        <v>610</v>
      </c>
      <c r="E13" s="8" t="s">
        <v>74</v>
      </c>
      <c r="F13" s="41" t="s">
        <v>73</v>
      </c>
      <c r="G13" s="40" t="s">
        <v>40</v>
      </c>
    </row>
    <row r="14" spans="1:8" ht="15" customHeight="1">
      <c r="A14">
        <v>6131</v>
      </c>
      <c r="B14" s="6">
        <v>68555.9</v>
      </c>
      <c r="C14" s="6">
        <v>0</v>
      </c>
      <c r="D14" s="4">
        <v>610</v>
      </c>
      <c r="E14" s="8" t="s">
        <v>12</v>
      </c>
      <c r="F14" s="41" t="s">
        <v>42</v>
      </c>
      <c r="G14" s="32" t="s">
        <v>41</v>
      </c>
      <c r="H14" s="4">
        <v>41</v>
      </c>
    </row>
    <row r="15" spans="1:7" ht="15" customHeight="1">
      <c r="A15">
        <v>6413</v>
      </c>
      <c r="B15" s="6">
        <v>0</v>
      </c>
      <c r="C15" s="6">
        <v>344376.5</v>
      </c>
      <c r="D15" s="4">
        <v>110</v>
      </c>
      <c r="E15" s="8" t="s">
        <v>13</v>
      </c>
      <c r="F15" s="41" t="s">
        <v>43</v>
      </c>
      <c r="G15" s="32" t="s">
        <v>39</v>
      </c>
    </row>
    <row r="16" spans="1:7" ht="15" customHeight="1">
      <c r="A16">
        <v>7047</v>
      </c>
      <c r="B16" s="6">
        <v>0</v>
      </c>
      <c r="C16" s="6">
        <v>42554.4</v>
      </c>
      <c r="D16" s="4">
        <v>100</v>
      </c>
      <c r="E16" s="8" t="s">
        <v>20</v>
      </c>
      <c r="F16" s="41" t="s">
        <v>59</v>
      </c>
      <c r="G16" s="32" t="s">
        <v>39</v>
      </c>
    </row>
    <row r="17" spans="1:7" ht="15" customHeight="1">
      <c r="A17">
        <v>6449</v>
      </c>
      <c r="B17" s="6">
        <v>0</v>
      </c>
      <c r="C17" s="6">
        <v>54040.2</v>
      </c>
      <c r="D17" s="4">
        <v>150</v>
      </c>
      <c r="E17" s="8" t="s">
        <v>14</v>
      </c>
      <c r="F17" s="41" t="s">
        <v>67</v>
      </c>
      <c r="G17" s="32" t="s">
        <v>39</v>
      </c>
    </row>
    <row r="18" spans="1:7" ht="15" customHeight="1">
      <c r="A18">
        <v>6668</v>
      </c>
      <c r="B18" s="6">
        <v>0</v>
      </c>
      <c r="C18" s="6">
        <v>116561.02</v>
      </c>
      <c r="D18" s="4">
        <v>140</v>
      </c>
      <c r="E18" s="8" t="s">
        <v>16</v>
      </c>
      <c r="F18" s="41" t="s">
        <v>58</v>
      </c>
      <c r="G18" s="32" t="s">
        <v>40</v>
      </c>
    </row>
    <row r="19" spans="1:7" ht="15" customHeight="1">
      <c r="A19">
        <v>6564</v>
      </c>
      <c r="B19" s="6">
        <v>120876.04</v>
      </c>
      <c r="C19" s="6">
        <v>0</v>
      </c>
      <c r="D19" s="4">
        <v>610</v>
      </c>
      <c r="E19" s="8" t="s">
        <v>15</v>
      </c>
      <c r="F19" s="41" t="s">
        <v>44</v>
      </c>
      <c r="G19" s="32" t="s">
        <v>39</v>
      </c>
    </row>
    <row r="20" spans="1:7" ht="15" customHeight="1">
      <c r="A20">
        <v>6787</v>
      </c>
      <c r="B20" s="6">
        <v>0</v>
      </c>
      <c r="C20" s="6">
        <v>11178</v>
      </c>
      <c r="D20" s="4">
        <v>150</v>
      </c>
      <c r="E20" s="8" t="s">
        <v>17</v>
      </c>
      <c r="F20" s="41" t="s">
        <v>58</v>
      </c>
      <c r="G20" s="32" t="s">
        <v>45</v>
      </c>
    </row>
    <row r="21" spans="1:7" ht="15" customHeight="1">
      <c r="A21">
        <v>7019</v>
      </c>
      <c r="B21" s="6">
        <v>118945.5</v>
      </c>
      <c r="C21" s="6">
        <v>0</v>
      </c>
      <c r="D21" s="4">
        <v>610</v>
      </c>
      <c r="E21" s="8" t="s">
        <v>26</v>
      </c>
      <c r="F21" s="41" t="s">
        <v>66</v>
      </c>
      <c r="G21" s="32" t="s">
        <v>46</v>
      </c>
    </row>
    <row r="22" spans="1:7" ht="15" customHeight="1">
      <c r="A22">
        <v>6936</v>
      </c>
      <c r="B22" s="6">
        <v>9996</v>
      </c>
      <c r="C22" s="6">
        <v>0</v>
      </c>
      <c r="D22" s="4">
        <v>610</v>
      </c>
      <c r="E22" s="8" t="s">
        <v>76</v>
      </c>
      <c r="F22" s="41" t="s">
        <v>77</v>
      </c>
      <c r="G22" s="32" t="s">
        <v>45</v>
      </c>
    </row>
    <row r="23" spans="1:7" ht="15" customHeight="1">
      <c r="A23">
        <v>7191</v>
      </c>
      <c r="B23" s="6">
        <v>81134.2</v>
      </c>
      <c r="C23" s="6">
        <v>0</v>
      </c>
      <c r="D23" s="23">
        <v>610</v>
      </c>
      <c r="E23" s="8" t="s">
        <v>18</v>
      </c>
      <c r="F23" s="41" t="s">
        <v>68</v>
      </c>
      <c r="G23" s="40" t="s">
        <v>39</v>
      </c>
    </row>
    <row r="24" spans="1:9" ht="15" customHeight="1">
      <c r="A24" s="11">
        <v>7099</v>
      </c>
      <c r="B24" s="12">
        <v>0</v>
      </c>
      <c r="C24" s="12">
        <v>11662</v>
      </c>
      <c r="D24" s="13">
        <v>120</v>
      </c>
      <c r="E24" s="17" t="s">
        <v>19</v>
      </c>
      <c r="F24" s="41" t="s">
        <v>58</v>
      </c>
      <c r="G24" s="33" t="s">
        <v>39</v>
      </c>
      <c r="H24" s="13"/>
      <c r="I24" s="11"/>
    </row>
    <row r="25" spans="1:9" ht="15" customHeight="1">
      <c r="A25" s="18">
        <v>7258</v>
      </c>
      <c r="B25" s="12">
        <v>0</v>
      </c>
      <c r="C25" s="12">
        <v>22408.3</v>
      </c>
      <c r="D25" s="13">
        <v>140</v>
      </c>
      <c r="E25" s="17" t="s">
        <v>16</v>
      </c>
      <c r="F25" s="41" t="s">
        <v>58</v>
      </c>
      <c r="G25" s="33" t="s">
        <v>40</v>
      </c>
      <c r="H25" s="13"/>
      <c r="I25" s="11"/>
    </row>
    <row r="26" spans="1:9" ht="15" customHeight="1">
      <c r="A26" s="18">
        <v>7278</v>
      </c>
      <c r="B26" s="12">
        <v>0</v>
      </c>
      <c r="C26" s="12">
        <v>562695.55</v>
      </c>
      <c r="D26" s="13">
        <v>110</v>
      </c>
      <c r="E26" s="17" t="s">
        <v>23</v>
      </c>
      <c r="F26" s="41" t="s">
        <v>58</v>
      </c>
      <c r="G26" s="33" t="s">
        <v>39</v>
      </c>
      <c r="H26" s="13"/>
      <c r="I26" s="11"/>
    </row>
    <row r="27" spans="1:9" ht="15" customHeight="1">
      <c r="A27" s="18">
        <v>7236</v>
      </c>
      <c r="B27" s="12">
        <v>0</v>
      </c>
      <c r="C27" s="12">
        <v>63754.73</v>
      </c>
      <c r="D27" s="13">
        <v>160</v>
      </c>
      <c r="E27" s="17" t="s">
        <v>25</v>
      </c>
      <c r="F27" s="34" t="s">
        <v>69</v>
      </c>
      <c r="G27" s="33" t="s">
        <v>47</v>
      </c>
      <c r="H27" s="13"/>
      <c r="I27" s="11"/>
    </row>
    <row r="28" spans="1:9" ht="15" customHeight="1">
      <c r="A28" s="18">
        <v>7137</v>
      </c>
      <c r="B28" s="12">
        <v>118699</v>
      </c>
      <c r="C28" s="12">
        <v>0</v>
      </c>
      <c r="D28" s="13">
        <v>610</v>
      </c>
      <c r="E28" s="17" t="s">
        <v>26</v>
      </c>
      <c r="F28" s="41" t="s">
        <v>66</v>
      </c>
      <c r="G28" s="32" t="s">
        <v>46</v>
      </c>
      <c r="H28" s="13"/>
      <c r="I28" s="11"/>
    </row>
    <row r="29" spans="1:9" ht="15" customHeight="1">
      <c r="A29" s="18">
        <v>7452</v>
      </c>
      <c r="B29" s="12">
        <v>0</v>
      </c>
      <c r="C29" s="12">
        <v>31193.5</v>
      </c>
      <c r="D29" s="13">
        <v>140</v>
      </c>
      <c r="E29" s="17" t="s">
        <v>32</v>
      </c>
      <c r="F29" s="34" t="s">
        <v>48</v>
      </c>
      <c r="G29" s="35" t="s">
        <v>39</v>
      </c>
      <c r="H29" s="13"/>
      <c r="I29" s="11"/>
    </row>
    <row r="30" spans="1:9" ht="15" customHeight="1">
      <c r="A30" s="18">
        <v>7803</v>
      </c>
      <c r="B30" s="12">
        <v>0</v>
      </c>
      <c r="C30" s="12">
        <v>87700.5</v>
      </c>
      <c r="D30" s="13">
        <v>120</v>
      </c>
      <c r="E30" s="17" t="s">
        <v>28</v>
      </c>
      <c r="F30" s="34" t="s">
        <v>70</v>
      </c>
      <c r="G30" s="33" t="s">
        <v>49</v>
      </c>
      <c r="H30" s="13"/>
      <c r="I30" s="11"/>
    </row>
    <row r="31" spans="1:9" ht="15" customHeight="1">
      <c r="A31" s="18">
        <v>7804</v>
      </c>
      <c r="B31" s="12">
        <v>0</v>
      </c>
      <c r="C31" s="12">
        <v>215401.48</v>
      </c>
      <c r="D31" s="13">
        <v>120</v>
      </c>
      <c r="E31" s="17" t="s">
        <v>29</v>
      </c>
      <c r="F31" s="34" t="s">
        <v>50</v>
      </c>
      <c r="G31" s="35" t="s">
        <v>39</v>
      </c>
      <c r="H31" s="13"/>
      <c r="I31" s="11"/>
    </row>
    <row r="32" spans="1:9" ht="15" customHeight="1">
      <c r="A32" s="18">
        <v>7921</v>
      </c>
      <c r="B32" s="12">
        <v>44271.6</v>
      </c>
      <c r="C32" s="12">
        <v>0</v>
      </c>
      <c r="D32" s="4">
        <v>610</v>
      </c>
      <c r="E32" s="22" t="s">
        <v>84</v>
      </c>
      <c r="F32" s="41" t="s">
        <v>61</v>
      </c>
      <c r="G32" s="40" t="s">
        <v>60</v>
      </c>
      <c r="H32" s="13"/>
      <c r="I32" s="11"/>
    </row>
    <row r="33" spans="1:9" ht="15" customHeight="1">
      <c r="A33" s="18">
        <v>8061</v>
      </c>
      <c r="B33" s="12">
        <v>0</v>
      </c>
      <c r="C33" s="12">
        <v>256841.3</v>
      </c>
      <c r="D33" s="4">
        <v>110</v>
      </c>
      <c r="E33" s="22" t="s">
        <v>62</v>
      </c>
      <c r="F33" s="41" t="s">
        <v>58</v>
      </c>
      <c r="G33" s="32" t="s">
        <v>52</v>
      </c>
      <c r="H33" s="13">
        <v>64</v>
      </c>
      <c r="I33" s="11"/>
    </row>
    <row r="34" spans="1:9" ht="15" customHeight="1">
      <c r="A34" s="18">
        <v>8153</v>
      </c>
      <c r="B34" s="12">
        <v>34236</v>
      </c>
      <c r="C34" s="12">
        <v>0</v>
      </c>
      <c r="D34" s="4">
        <v>610</v>
      </c>
      <c r="E34" s="22" t="s">
        <v>30</v>
      </c>
      <c r="F34" s="41" t="s">
        <v>53</v>
      </c>
      <c r="G34" s="32" t="s">
        <v>45</v>
      </c>
      <c r="H34" s="13"/>
      <c r="I34" s="11"/>
    </row>
    <row r="35" spans="1:9" ht="15" customHeight="1">
      <c r="A35" s="18">
        <v>8191</v>
      </c>
      <c r="B35" s="12">
        <v>0</v>
      </c>
      <c r="C35" s="12">
        <v>51531.8</v>
      </c>
      <c r="D35" s="4">
        <v>140</v>
      </c>
      <c r="E35" s="22" t="s">
        <v>16</v>
      </c>
      <c r="F35" s="34" t="s">
        <v>55</v>
      </c>
      <c r="G35" s="32" t="s">
        <v>40</v>
      </c>
      <c r="H35" s="13">
        <v>89</v>
      </c>
      <c r="I35" s="11"/>
    </row>
    <row r="36" spans="1:9" ht="15" customHeight="1">
      <c r="A36" s="18">
        <v>8190</v>
      </c>
      <c r="B36" s="12">
        <v>0</v>
      </c>
      <c r="C36" s="12">
        <v>90551.9</v>
      </c>
      <c r="D36" s="4">
        <v>140</v>
      </c>
      <c r="E36" s="22" t="s">
        <v>31</v>
      </c>
      <c r="F36" s="41" t="s">
        <v>54</v>
      </c>
      <c r="G36" s="32" t="s">
        <v>40</v>
      </c>
      <c r="H36" s="13"/>
      <c r="I36" s="11"/>
    </row>
    <row r="37" spans="1:9" ht="15" customHeight="1">
      <c r="A37" s="18">
        <v>8569</v>
      </c>
      <c r="B37" s="12">
        <v>0</v>
      </c>
      <c r="C37" s="12">
        <v>34846.8</v>
      </c>
      <c r="D37" s="4">
        <v>140</v>
      </c>
      <c r="E37" s="22" t="s">
        <v>27</v>
      </c>
      <c r="F37" s="41" t="s">
        <v>58</v>
      </c>
      <c r="G37" s="32" t="s">
        <v>40</v>
      </c>
      <c r="H37" s="13"/>
      <c r="I37" s="11"/>
    </row>
    <row r="38" spans="1:9" ht="15" customHeight="1">
      <c r="A38" s="18">
        <v>8510</v>
      </c>
      <c r="B38" s="12">
        <v>0</v>
      </c>
      <c r="C38" s="12">
        <v>419052</v>
      </c>
      <c r="D38" s="4">
        <v>160</v>
      </c>
      <c r="E38" s="22" t="s">
        <v>24</v>
      </c>
      <c r="F38" s="34" t="s">
        <v>56</v>
      </c>
      <c r="G38" s="32" t="s">
        <v>57</v>
      </c>
      <c r="H38" s="13">
        <v>25</v>
      </c>
      <c r="I38" s="11"/>
    </row>
    <row r="39" spans="1:9" ht="15" customHeight="1">
      <c r="A39" s="18">
        <v>8875</v>
      </c>
      <c r="B39" s="12">
        <v>0</v>
      </c>
      <c r="C39" s="12">
        <v>263609.93</v>
      </c>
      <c r="D39" s="4">
        <v>120</v>
      </c>
      <c r="E39" s="22" t="s">
        <v>35</v>
      </c>
      <c r="F39" s="34" t="s">
        <v>71</v>
      </c>
      <c r="G39" s="32" t="s">
        <v>39</v>
      </c>
      <c r="H39" s="13"/>
      <c r="I39" s="11"/>
    </row>
    <row r="40" spans="1:7" ht="15" customHeight="1">
      <c r="A40" s="18">
        <v>9084</v>
      </c>
      <c r="B40" s="6">
        <v>276908</v>
      </c>
      <c r="C40" s="6">
        <v>0</v>
      </c>
      <c r="D40" s="4">
        <v>610</v>
      </c>
      <c r="E40" s="22" t="s">
        <v>79</v>
      </c>
      <c r="F40" s="41" t="s">
        <v>81</v>
      </c>
      <c r="G40" s="40" t="s">
        <v>78</v>
      </c>
    </row>
    <row r="41" spans="1:7" ht="15" customHeight="1">
      <c r="A41" s="18">
        <v>9083</v>
      </c>
      <c r="B41" s="6">
        <v>100327</v>
      </c>
      <c r="C41" s="6">
        <v>0</v>
      </c>
      <c r="D41" s="4">
        <v>610</v>
      </c>
      <c r="E41" s="22" t="s">
        <v>80</v>
      </c>
      <c r="F41" s="34" t="s">
        <v>72</v>
      </c>
      <c r="G41" s="40" t="s">
        <v>45</v>
      </c>
    </row>
    <row r="42" spans="1:7" ht="15" customHeight="1">
      <c r="A42" s="18">
        <v>9083</v>
      </c>
      <c r="B42" s="6">
        <v>280254</v>
      </c>
      <c r="C42" s="6">
        <v>0</v>
      </c>
      <c r="D42" s="4">
        <v>610</v>
      </c>
      <c r="E42" s="22" t="s">
        <v>82</v>
      </c>
      <c r="F42" s="34" t="s">
        <v>72</v>
      </c>
      <c r="G42" s="40" t="s">
        <v>40</v>
      </c>
    </row>
    <row r="43" spans="1:7" ht="15" customHeight="1">
      <c r="A43" s="36">
        <v>9083</v>
      </c>
      <c r="B43" s="37">
        <v>185376</v>
      </c>
      <c r="C43" s="37">
        <v>0</v>
      </c>
      <c r="D43" s="38">
        <v>610</v>
      </c>
      <c r="E43" s="39" t="s">
        <v>83</v>
      </c>
      <c r="F43" s="42" t="s">
        <v>72</v>
      </c>
      <c r="G43" s="46" t="s">
        <v>52</v>
      </c>
    </row>
    <row r="44" spans="1:7" ht="15" customHeight="1">
      <c r="A44" s="26" t="s">
        <v>34</v>
      </c>
      <c r="B44" s="6">
        <f>SUM(B8:B43)</f>
        <v>1558642.24</v>
      </c>
      <c r="C44" s="6">
        <f>SUM(C8:C43)</f>
        <v>3121580.9099999997</v>
      </c>
      <c r="E44" s="14"/>
      <c r="F44" s="43"/>
      <c r="G44" s="15"/>
    </row>
    <row r="45" spans="1:8" s="30" customFormat="1" ht="15" customHeight="1">
      <c r="A45" s="27" t="s">
        <v>34</v>
      </c>
      <c r="B45" s="49">
        <f>SUM(B44:C44)</f>
        <v>4680223.149999999</v>
      </c>
      <c r="C45" s="49"/>
      <c r="D45" s="28"/>
      <c r="E45" s="29"/>
      <c r="F45" s="44"/>
      <c r="G45" s="28"/>
      <c r="H45" s="28"/>
    </row>
    <row r="46" spans="2:6" ht="15" customHeight="1">
      <c r="B46" s="6"/>
      <c r="C46" s="6"/>
      <c r="F46" s="45"/>
    </row>
    <row r="47" spans="2:6" ht="15" customHeight="1">
      <c r="B47" s="6"/>
      <c r="C47" s="6"/>
      <c r="F47" s="45"/>
    </row>
    <row r="48" spans="2:6" ht="15" customHeight="1">
      <c r="B48" s="6"/>
      <c r="C48" s="6"/>
      <c r="F48" s="45"/>
    </row>
    <row r="49" spans="2:6" ht="15" customHeight="1">
      <c r="B49" s="6"/>
      <c r="C49" s="6"/>
      <c r="F49" s="45"/>
    </row>
    <row r="50" spans="2:6" ht="15" customHeight="1">
      <c r="B50" s="6"/>
      <c r="C50" s="6"/>
      <c r="F50" s="45"/>
    </row>
    <row r="51" spans="2:3" ht="15" customHeight="1">
      <c r="B51" s="6"/>
      <c r="C51" s="6"/>
    </row>
    <row r="52" spans="2:3" ht="15" customHeight="1">
      <c r="B52" s="6"/>
      <c r="C52" s="6"/>
    </row>
    <row r="53" spans="2:3" ht="15" customHeight="1">
      <c r="B53" s="6"/>
      <c r="C53" s="6"/>
    </row>
    <row r="54" spans="2:3" ht="15" customHeight="1">
      <c r="B54" s="6"/>
      <c r="C54" s="6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</sheetData>
  <mergeCells count="1">
    <mergeCell ref="B45:C4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hankova</dc:creator>
  <cp:keywords/>
  <dc:description/>
  <cp:lastModifiedBy>hankova</cp:lastModifiedBy>
  <cp:lastPrinted>2007-02-26T08:45:02Z</cp:lastPrinted>
  <dcterms:created xsi:type="dcterms:W3CDTF">2006-03-14T08:32:23Z</dcterms:created>
  <dcterms:modified xsi:type="dcterms:W3CDTF">2007-02-26T08:46:51Z</dcterms:modified>
  <cp:category/>
  <cp:version/>
  <cp:contentType/>
  <cp:contentStatus/>
</cp:coreProperties>
</file>