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7695" activeTab="0"/>
  </bookViews>
  <sheets>
    <sheet name="seznam" sheetId="1" r:id="rId1"/>
  </sheets>
  <definedNames>
    <definedName name="_xlnm.Print_Titles" localSheetId="0">'seznam'!$4:$4</definedName>
  </definedNames>
  <calcPr fullCalcOnLoad="1"/>
</workbook>
</file>

<file path=xl/sharedStrings.xml><?xml version="1.0" encoding="utf-8"?>
<sst xmlns="http://schemas.openxmlformats.org/spreadsheetml/2006/main" count="131" uniqueCount="130">
  <si>
    <t xml:space="preserve">Výstava je součástí projektu k 60.výročí založení Státu Izrael. V první části představí fotografie z doby vzniku státu Izrael (autorem fotografií je fotograf a světoznámý archeolog prof. Beno Rothenberg, který je považován za zakladatele moderní izraelské dokumentární fotografie). Druhá část výstavy představí fotografie slovenské umělecké fotografky Magdaleny Robinsonové, která zachytila všední život v Izraeli v 60. letech. Její dílo, fotograficko-literární projekt, vyšel až po roce 2000. Třetí část výstavy zahrne fotografie současného českého fotografa Karla Cudlína a představí izraelskou realitu po roce 2000. Projekt nemá vliv na obchod v rámci EU. </t>
  </si>
  <si>
    <t xml:space="preserve">Projekt mapuje historii Hostivaře od haštalského osídlení až po zemědělské usedlosti ve Staré  Hostivaři. Na okruhu připomene některá další archeologicky významná území. Bude v 1. čtvrtletí 2009 dokončen a otevřen veřejnosti. V rámci partnerství budou zajištěny mimo jiné doprovodné akce pro školy, vytvořen hmatový model na kamenném soklu umístěném v informačním altánu postaveném přímo na ploše hradiště. Projekt nemá vliv na obchod v rámci EU. </t>
  </si>
  <si>
    <t>182.</t>
  </si>
  <si>
    <t>150040/2008</t>
  </si>
  <si>
    <t>MGA GREIF s. r. o.</t>
  </si>
  <si>
    <t>KLUZIŠTĚ - Ovocný Trh</t>
  </si>
  <si>
    <t>Na Rozhledu 868/10</t>
  </si>
  <si>
    <t>147 00 Praha 4 - Braník</t>
  </si>
  <si>
    <t>IČ 27434141</t>
  </si>
  <si>
    <t>Celkové nákl. projektu v Kč</t>
  </si>
  <si>
    <t>Požadovaná částka v Kč</t>
  </si>
  <si>
    <t>Doporučení výboru* v Kč</t>
  </si>
  <si>
    <t>ŽADATEL</t>
  </si>
  <si>
    <t xml:space="preserve">NÁZEV PROJEKTU </t>
  </si>
  <si>
    <t>Poř. č.</t>
  </si>
  <si>
    <t>Č. j.</t>
  </si>
  <si>
    <t>266.</t>
  </si>
  <si>
    <t>267.</t>
  </si>
  <si>
    <t>593388/2008</t>
  </si>
  <si>
    <t>Česká astronomická společnost</t>
  </si>
  <si>
    <t>Královská obora 233</t>
  </si>
  <si>
    <t>170 21 Praha 7</t>
  </si>
  <si>
    <t>IČ 00444537</t>
  </si>
  <si>
    <t>Keplerovo muzeum - vznik a otevření</t>
  </si>
  <si>
    <t>(příprava v roce 2008)</t>
  </si>
  <si>
    <t>593402/2008</t>
  </si>
  <si>
    <t>Astronomický ústav AV ČR, v.v.i.</t>
  </si>
  <si>
    <t>Fričova 1/298</t>
  </si>
  <si>
    <t>251 65 Ondřejov</t>
  </si>
  <si>
    <t>IČ 67985815</t>
  </si>
  <si>
    <t>268.</t>
  </si>
  <si>
    <t>624162/2008</t>
  </si>
  <si>
    <t>etapa PRO s. r. o.</t>
  </si>
  <si>
    <t>Korunní 1030/32</t>
  </si>
  <si>
    <t>120 00 Praha 2 -Vinohrady</t>
  </si>
  <si>
    <t>IČ 28470401</t>
  </si>
  <si>
    <t>Vánoční program</t>
  </si>
  <si>
    <t>269.</t>
  </si>
  <si>
    <t>623748/2008</t>
  </si>
  <si>
    <t>Občanské sdružení Pro Photo</t>
  </si>
  <si>
    <t>Čelakovského 12</t>
  </si>
  <si>
    <t>301 32 Plzeň</t>
  </si>
  <si>
    <t>IČ 26644401</t>
  </si>
  <si>
    <t>Izrael objektivy tří generací Fotografů</t>
  </si>
  <si>
    <t>270.</t>
  </si>
  <si>
    <t>621254/2008</t>
  </si>
  <si>
    <t>Pražské mosty v obrazech</t>
  </si>
  <si>
    <t>Prague Bridges in Pictures</t>
  </si>
  <si>
    <t>271.</t>
  </si>
  <si>
    <t>702315/2008</t>
  </si>
  <si>
    <t>Nadační fond Festival spisovatelů Praha</t>
  </si>
  <si>
    <t>Revoluční 28</t>
  </si>
  <si>
    <t>110 00 Praha 1</t>
  </si>
  <si>
    <t>IČ 66004977</t>
  </si>
  <si>
    <t>Festival spisovatelů Praha 2009 - příprava</t>
  </si>
  <si>
    <t>Blízká setkání lidského druhu</t>
  </si>
  <si>
    <t>Josef K. Lepič</t>
  </si>
  <si>
    <t>272.</t>
  </si>
  <si>
    <t>621746/2008</t>
  </si>
  <si>
    <t>Vysoká škola umělecko-průmyslová v Praze</t>
  </si>
  <si>
    <t>nám. Jana Palacha 80/3</t>
  </si>
  <si>
    <t>116 93 Praha 1</t>
  </si>
  <si>
    <t>IČ 60461071</t>
  </si>
  <si>
    <t>Doc. Dr. Dušan Josef, CSc.</t>
  </si>
  <si>
    <t>274.</t>
  </si>
  <si>
    <t>730832/2008</t>
  </si>
  <si>
    <t>275.</t>
  </si>
  <si>
    <t>709785/2008</t>
  </si>
  <si>
    <t>Paleta - sdružení mladých výtvarníků</t>
  </si>
  <si>
    <t>Strakonická 2860</t>
  </si>
  <si>
    <t>150 00 Praha 5</t>
  </si>
  <si>
    <t>IČ 22683747</t>
  </si>
  <si>
    <t>276.</t>
  </si>
  <si>
    <t>731624/2008</t>
  </si>
  <si>
    <t>Semma, s. r. o.</t>
  </si>
  <si>
    <t>Argentinská 286/38</t>
  </si>
  <si>
    <t>170 00 Praha 7 - Holešovice</t>
  </si>
  <si>
    <t>IČ 25243381</t>
  </si>
  <si>
    <t>ALOHA OVAR NUOVA</t>
  </si>
  <si>
    <t>710588/2008</t>
  </si>
  <si>
    <t>o. s. Divadlo Unlimited</t>
  </si>
  <si>
    <t>Jakutská 1197/5</t>
  </si>
  <si>
    <t>100 00 Praha 10</t>
  </si>
  <si>
    <t>IČ 22668802</t>
  </si>
  <si>
    <t>Příprava autorské inscenace MLČENLIVÁ</t>
  </si>
  <si>
    <t xml:space="preserve">Výstava Praha - Krkonoše a lidé  - příprava </t>
  </si>
  <si>
    <t>739137/2008</t>
  </si>
  <si>
    <t>ASAX, s. r. o.</t>
  </si>
  <si>
    <t>Vlašská 7</t>
  </si>
  <si>
    <t>IČ 62914421</t>
  </si>
  <si>
    <t>Historická stezka a hradiště Šance - Hostivař</t>
  </si>
  <si>
    <t>273.</t>
  </si>
  <si>
    <t>277.</t>
  </si>
  <si>
    <t>Výstava OBR</t>
  </si>
  <si>
    <t>264.</t>
  </si>
  <si>
    <t>580951/2008</t>
  </si>
  <si>
    <t>PRINCEZNA A PRINC o.s.</t>
  </si>
  <si>
    <t>PRINCEZNA ČESKÉ POHÁDKY</t>
  </si>
  <si>
    <t>Jaromírova 56/170</t>
  </si>
  <si>
    <t>128 00 Praha 2</t>
  </si>
  <si>
    <t>IČ 22683364</t>
  </si>
  <si>
    <t>Partnerství hlavního města Prahy v oblasti kultury a volného času - výše částky do 2 000 000,- Kč</t>
  </si>
  <si>
    <t xml:space="preserve"> - projekty neovlivňující soutěž mezi členskými státy EU</t>
  </si>
  <si>
    <t>Finále celonárodní a celoroční zábavné vzdělávací soutěže pro děti ve věku 6-12 let, které bude probíhá od 5.10.2008 a bude ukončeno 14.12.2008 v sále pražské Lucerny. Soutěž byla v letošním roce vyhlášena pouze pro dívky. Obrací  pozornost rodičů a dětí k české pohádkové tvorbě a klade si za cíl zkvalitňovat jazykovou vybavenost, rozvíjet schopnost přirozeně se vyjadřovat, podpořit  fantazii, kreativitu a podnítit citový rozvoj dětí. Vyhlášeny budou tituly Princezna české pohádky, Princezna s nejhezčím hlasem, Princezna s nejmilejším úsměvem, a to ve třech věkových kategoriích (6-8, 8-10, 10-12). Projekt probouzí zájem o literaturu přes pohádkovou tvorbu, nemá vliv na obchod v rámci EU.</t>
  </si>
  <si>
    <t xml:space="preserve">Tradiční Vánoční bruslení v centru Prahy, které pořádá žadatel ve spolupráci s MČ Praha 1. Projekt nemá vliv na obchod v rámci EU. </t>
  </si>
  <si>
    <t xml:space="preserve">V rámci Mezinárodního roku astronomie 2009 bude v Praze otevřeno Keplerovo muzeum v domě Karlova 4,  kde Johannes Kepler žil a vypracoval stěžejní dílo světové astronomie, tzv. Astronomia Nova, kde publikoval své dva zásadní zákony. V roce 2009 si svět připomene právě 400 let od publikování tohoto díla. Česká astronomická společnost zajistí odbornou garanci nad vznikem a dalším provozováním Keplerova muzea a zajistí spolupráci odborných institucí. Stane se také provozovatelem tohoto muzea. Muzeum bude otevřeno nejpozději k velké mezinárodní konferenci, která se bude konat pod názvem Keplerův odkaz v kosmickém věku v Národním technickém muzeu v Praze v srpnu 2009. Projekt nemá vliv na obchod v rámci EU. </t>
  </si>
  <si>
    <t>Exteriérová výstava Pohledy do vesmíru - příprava</t>
  </si>
  <si>
    <t xml:space="preserve">Projekt zpřístupní veřejnosti v rámci Mezinárodního roku astronomie 2009 formou otevřené venkovní výstavy velkoformátových fotografií (až 2 x 3 metry) pohled do vesmíru. Podobné výstavy budou probíhat i v dalších městech světa. Astronomický ústav AV ČR, v.v.i., který je nositelem finančních čerpání v rámci Mezinárodního roku astronomie 2009 v České republice, má k dispozici zahraniční scénář výstavy s autorskými právy. Je požádáno o celkovou částku 500 000 Kč na výstavu konanou v Praze, z toho ještě v roce 2008 o částku  40 000 Kč, a to mimo jiné na volnou úpravu uvedeného zahraničního scénáře výstavy. Projekt nemá vliv na obchod v rámci EU. </t>
  </si>
  <si>
    <t xml:space="preserve">Vánoční program na Staroměstském náměstí bude probíhat v rámci Vánočních trhů od 29.11. do 28.12.2008. Žadatel o partnerství se souhlasem Taiko a.s. zajistí v rámci Vánočního programu sérii koncertů s tradičními vánočními písněmi a koledami, které zazpívají amatérské i profesionální soubory z Prahy, z regionů i ze zahraničí, a sérii pohádkových večerů pro nejmenší, a to jak na podiu, tak i přímo mezi dětmi na náměstí. Uskuteční se i zábavný den se známými zpěváky, herci a moderátory. Na náměstí bude postaven vytápěný zakrytý objekt – Vánoční staroměstská dílnička, kde se děti společně s rodiči zapojí do předvánočních obyčejů a zvyků jako je výroba mikulášských masek, vánočních ozdob a přáníček, výroba cukroví, zdobení domácích perníků. Projekt nemá vliv na obchod v rámci EU.  </t>
  </si>
  <si>
    <t xml:space="preserve">Žadatel je autorem uvedeného titulu a požádal o finanční podporu vydání této své  publikace. Na jejím základě mimo jiné postupně vyrábí  modely pro nevidomé, které již vystavil v říjnu t.r. také v hl. m. Praze. Projekt nemá vliv na obchod v rámci EU. </t>
  </si>
  <si>
    <t xml:space="preserve">19. ročník  největšího festivalu v oblasti literatury v Praze. Jedná se o prestižní přehlídku světových autorů, která se uskuteční ve dnech 7. - 11. června 2009 a bude věnována literatuře starých světů, Arábie a Číny. Této náplni odpovídá i ideové zaměření festivalu. Představuje umění příběhu - s přímým odkazem k tisíci a jedné noci a k 11. září 2001. Spisovatelé z devíti zemí světa budou diskutovat na téma "2001 noc: umění příběhu". Tento prestižní festival, který se těší  zájmu veřejnosti v Praze i mimo Prahu (festival má živý internetový přenos v jazyce českém a anglickém), je jednou z akcí, které byly vybrány, aby prezentovaly českou kulturu v roce předsednictví ČR v Radě EU. Pořadatel při sestavování programu festivalu pamatoval rovněž na to, že rok 2009 je také rokem 20. výročí pádu Berlínské zdi. Projekt dokládá, že festival opět přispěje k prezentaci Prahy. Jako v minulých letech se žádá o část finančního příspěvku ještě v roce 2008, a to na přípravu tohoto velkého festivalu. Projekt nemá vliv na obchod v rámci EU.  </t>
  </si>
  <si>
    <t xml:space="preserve">Žadatel pořádá v Divadle Radka Brzobohatého dne 8.11.2008 komponovaný večer pod názvem Blízká setkání lidského druhu a požádal o finanční příspěvek města  na tento komponovaný večer. Projekt nemá vliv na obchod v rámci EU.  
</t>
  </si>
  <si>
    <t>Výstava skupiny OBR. se koná ve Výstavní síni Mánes od 27. října do 16. listopadu 2008. Je součástí výstavního cyklu realizovaného na třech místech - započal v Německu, pokračuje v Praze a bude ukončen v Bratislavě. Skupina Obr. vznikla v listopadu 2006, jedná se o malířskou skupinu studentů, výstava je pod patronací vysoké školy a zprostředkuje veřejnosti pohled na nejmladší uměleckou scénu ve specifickém a jedinečném oboru malba. Zahrne různé malířské přístupy a témata. Mladí autoři chtějí sdělit, že malba stále žije a že klasický závěsný obraz není přežitek, zbytečnost či záležitost pro zasvěcené lidi. Součástí výstavy je lektorský program určený pro druhý stupeň ZŠ a střední školy s obsahem (co malba znamená, jaké jsou trendy, osobní zkušenosti malířů), který může motivovat k vlastní tvorbě a otevřenosti k modernímu umění. Jedná se o nový projekt, který nemá vliv na obchod v rámci EU.</t>
  </si>
  <si>
    <t xml:space="preserve">Žadatel  uskuteční dva pobytové "plenéry" (výtvarné umění a fotografie v přírodě) pro členy svého sdružení a mladé výtvarníky. Z vytvořených děl bude následně uspořádána souhrnná výstava s tématem Krkonošská příroda a lidé. Výstava se uskuteční jednak ve Špindlerově Mlýně, jednak ve vybrané pražské galerii a její součástí bude vydání informačního bulletinu. Žádost se týká partnerství k části projektu - výstavě , která se uskuteční v Praze. Projekt nemá vliv na obchod v rámci EU. </t>
  </si>
  <si>
    <t xml:space="preserve">Přehlídka současných ostravských výtvarných skupin. Na výstavě se setkají generace nejmladších umělců se starší generací. Výstava se koná v termínu 12.11.2008 - 28.12.2008 v Galerii Václava Špály. Projekt nemá vliv na obchod v rámci EU.  </t>
  </si>
  <si>
    <t xml:space="preserve">Scénický horor volně inspirovaný knihou Divná Jadie a kuřimskou kauzou vzniká ve spoluprácí mladých autorů multimediálního projektu Bouře s tvůrci úspěšného muzikálu Štěstí dam . Výsledné představení na pomezí činohry a tanečního divadla má mít premiéru v listopadu 2008 v Cross Clubu – do konce roku má být odehráno 15 představení. Projekt nemá vliv na obchod v rámci EU. 
</t>
  </si>
  <si>
    <t>Rada HMP Kč</t>
  </si>
  <si>
    <t>278.</t>
  </si>
  <si>
    <t>744665/2008</t>
  </si>
  <si>
    <t>SOND-EXPRES, spol. s. r. o.</t>
  </si>
  <si>
    <t>Cukrovarská 33/21</t>
  </si>
  <si>
    <t>196 00 Praha 9 - Čakovice</t>
  </si>
  <si>
    <t>IČ 63980053</t>
  </si>
  <si>
    <t>Koncert hudební skupiny Alphaville</t>
  </si>
  <si>
    <t>10 023 526 až</t>
  </si>
  <si>
    <t>až 1  mil.</t>
  </si>
  <si>
    <t>Cílem projektu je přiblížit mladým lidem hudbu 80. let koncertem této světoznámé kapely. Současně je tato akce zaměřena na srovnání hudebních žánrů současnosti (při jiných hudebních produkcích) a uvedeného období. Koncert se uskuteční 18.12.2008 v Lidovém domě, Praha 9 - Kbely. Projekt nemá vliv na obchod v rámci EU.</t>
  </si>
  <si>
    <t>Příloha č. 1 k usnesení Rady HMP č. 1889 ze dne 9. 12. 2008</t>
  </si>
  <si>
    <t>***********</t>
  </si>
  <si>
    <t>********************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</si>
</sst>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  <numFmt numFmtId="168" formatCode="#,##0\ &quot;Kč&quot;"/>
  </numFmts>
  <fonts count="31">
    <font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17" borderId="10" xfId="0" applyFont="1" applyFill="1" applyBorder="1" applyAlignment="1">
      <alignment horizontal="left" vertical="top" wrapText="1"/>
    </xf>
    <xf numFmtId="0" fontId="3" fillId="17" borderId="11" xfId="0" applyFont="1" applyFill="1" applyBorder="1" applyAlignment="1">
      <alignment horizontal="left" vertical="top" wrapText="1"/>
    </xf>
    <xf numFmtId="0" fontId="3" fillId="17" borderId="12" xfId="0" applyFont="1" applyFill="1" applyBorder="1" applyAlignment="1">
      <alignment horizontal="left" vertical="top" wrapText="1"/>
    </xf>
    <xf numFmtId="0" fontId="2" fillId="17" borderId="10" xfId="0" applyFont="1" applyFill="1" applyBorder="1" applyAlignment="1">
      <alignment horizontal="left" vertical="top" wrapText="1"/>
    </xf>
    <xf numFmtId="0" fontId="2" fillId="17" borderId="11" xfId="0" applyFont="1" applyFill="1" applyBorder="1" applyAlignment="1">
      <alignment horizontal="left" vertical="top" wrapText="1"/>
    </xf>
    <xf numFmtId="0" fontId="3" fillId="17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17" borderId="14" xfId="0" applyFont="1" applyFill="1" applyBorder="1" applyAlignment="1">
      <alignment horizontal="left" vertical="top" wrapText="1"/>
    </xf>
    <xf numFmtId="49" fontId="3" fillId="17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17" borderId="15" xfId="0" applyFont="1" applyFill="1" applyBorder="1" applyAlignment="1">
      <alignment horizontal="left" vertical="top" wrapText="1"/>
    </xf>
    <xf numFmtId="49" fontId="3" fillId="17" borderId="11" xfId="0" applyNumberFormat="1" applyFont="1" applyFill="1" applyBorder="1" applyAlignment="1">
      <alignment horizontal="left" vertical="top" wrapText="1"/>
    </xf>
    <xf numFmtId="0" fontId="3" fillId="17" borderId="0" xfId="0" applyFont="1" applyFill="1" applyBorder="1" applyAlignment="1">
      <alignment horizontal="left" vertical="top" wrapText="1"/>
    </xf>
    <xf numFmtId="0" fontId="3" fillId="17" borderId="16" xfId="0" applyFont="1" applyFill="1" applyBorder="1" applyAlignment="1">
      <alignment horizontal="left" vertical="top" wrapText="1"/>
    </xf>
    <xf numFmtId="49" fontId="3" fillId="17" borderId="12" xfId="0" applyNumberFormat="1" applyFont="1" applyFill="1" applyBorder="1" applyAlignment="1">
      <alignment horizontal="left" vertical="top" wrapText="1"/>
    </xf>
    <xf numFmtId="0" fontId="3" fillId="17" borderId="17" xfId="0" applyFont="1" applyFill="1" applyBorder="1" applyAlignment="1">
      <alignment horizontal="left" vertical="top" wrapText="1"/>
    </xf>
    <xf numFmtId="0" fontId="6" fillId="17" borderId="12" xfId="0" applyFont="1" applyFill="1" applyBorder="1" applyAlignment="1">
      <alignment horizontal="left" vertical="top" wrapText="1"/>
    </xf>
    <xf numFmtId="0" fontId="2" fillId="17" borderId="12" xfId="0" applyFont="1" applyFill="1" applyBorder="1" applyAlignment="1">
      <alignment horizontal="left" vertical="top" wrapText="1"/>
    </xf>
    <xf numFmtId="0" fontId="3" fillId="17" borderId="13" xfId="0" applyFont="1" applyFill="1" applyBorder="1" applyAlignment="1">
      <alignment horizontal="left" vertical="top"/>
    </xf>
    <xf numFmtId="0" fontId="7" fillId="17" borderId="10" xfId="0" applyFont="1" applyFill="1" applyBorder="1" applyAlignment="1">
      <alignment horizontal="left" vertical="top" wrapText="1"/>
    </xf>
    <xf numFmtId="0" fontId="8" fillId="17" borderId="10" xfId="0" applyFont="1" applyFill="1" applyBorder="1" applyAlignment="1">
      <alignment horizontal="left" vertical="top" wrapText="1"/>
    </xf>
    <xf numFmtId="0" fontId="7" fillId="17" borderId="12" xfId="0" applyFont="1" applyFill="1" applyBorder="1" applyAlignment="1">
      <alignment horizontal="left" vertical="top" wrapText="1"/>
    </xf>
    <xf numFmtId="0" fontId="7" fillId="17" borderId="0" xfId="0" applyFont="1" applyFill="1" applyBorder="1" applyAlignment="1">
      <alignment horizontal="left" vertical="top" wrapText="1"/>
    </xf>
    <xf numFmtId="3" fontId="3" fillId="17" borderId="13" xfId="0" applyNumberFormat="1" applyFont="1" applyFill="1" applyBorder="1" applyAlignment="1">
      <alignment horizontal="right" vertical="top" wrapText="1"/>
    </xf>
    <xf numFmtId="3" fontId="3" fillId="17" borderId="10" xfId="0" applyNumberFormat="1" applyFont="1" applyFill="1" applyBorder="1" applyAlignment="1">
      <alignment horizontal="right" vertical="top" wrapText="1"/>
    </xf>
    <xf numFmtId="3" fontId="3" fillId="17" borderId="0" xfId="0" applyNumberFormat="1" applyFont="1" applyFill="1" applyBorder="1" applyAlignment="1">
      <alignment horizontal="right" vertical="top" wrapText="1"/>
    </xf>
    <xf numFmtId="3" fontId="3" fillId="17" borderId="11" xfId="0" applyNumberFormat="1" applyFont="1" applyFill="1" applyBorder="1" applyAlignment="1">
      <alignment horizontal="right" vertical="top" wrapText="1"/>
    </xf>
    <xf numFmtId="3" fontId="3" fillId="17" borderId="17" xfId="0" applyNumberFormat="1" applyFont="1" applyFill="1" applyBorder="1" applyAlignment="1">
      <alignment horizontal="right" vertical="top" wrapText="1"/>
    </xf>
    <xf numFmtId="3" fontId="3" fillId="17" borderId="12" xfId="0" applyNumberFormat="1" applyFont="1" applyFill="1" applyBorder="1" applyAlignment="1">
      <alignment horizontal="right" vertical="top" wrapText="1"/>
    </xf>
    <xf numFmtId="3" fontId="7" fillId="17" borderId="13" xfId="0" applyNumberFormat="1" applyFont="1" applyFill="1" applyBorder="1" applyAlignment="1">
      <alignment horizontal="right" vertical="top" wrapText="1"/>
    </xf>
    <xf numFmtId="3" fontId="7" fillId="17" borderId="10" xfId="0" applyNumberFormat="1" applyFont="1" applyFill="1" applyBorder="1" applyAlignment="1">
      <alignment horizontal="right" vertical="top" wrapText="1"/>
    </xf>
    <xf numFmtId="0" fontId="3" fillId="17" borderId="11" xfId="0" applyFont="1" applyFill="1" applyBorder="1" applyAlignment="1">
      <alignment horizontal="right" vertical="top" wrapText="1" shrinkToFit="1"/>
    </xf>
    <xf numFmtId="0" fontId="3" fillId="17" borderId="12" xfId="0" applyFont="1" applyFill="1" applyBorder="1" applyAlignment="1">
      <alignment horizontal="right" vertical="top" wrapText="1" shrinkToFit="1"/>
    </xf>
    <xf numFmtId="167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19" borderId="18" xfId="0" applyFont="1" applyFill="1" applyBorder="1" applyAlignment="1">
      <alignment horizontal="center" vertical="top" wrapText="1"/>
    </xf>
    <xf numFmtId="0" fontId="1" fillId="19" borderId="19" xfId="0" applyFont="1" applyFill="1" applyBorder="1" applyAlignment="1">
      <alignment horizontal="center" vertical="top" wrapText="1"/>
    </xf>
    <xf numFmtId="167" fontId="1" fillId="19" borderId="19" xfId="0" applyNumberFormat="1" applyFont="1" applyFill="1" applyBorder="1" applyAlignment="1">
      <alignment horizontal="center" vertical="top" wrapText="1"/>
    </xf>
    <xf numFmtId="0" fontId="9" fillId="17" borderId="11" xfId="0" applyFont="1" applyFill="1" applyBorder="1" applyAlignment="1">
      <alignment horizontal="left" vertical="top" wrapText="1"/>
    </xf>
    <xf numFmtId="3" fontId="3" fillId="17" borderId="11" xfId="0" applyNumberFormat="1" applyFont="1" applyFill="1" applyBorder="1" applyAlignment="1">
      <alignment horizontal="left" vertical="top" wrapText="1"/>
    </xf>
    <xf numFmtId="3" fontId="3" fillId="17" borderId="10" xfId="0" applyNumberFormat="1" applyFont="1" applyFill="1" applyBorder="1" applyAlignment="1">
      <alignment horizontal="right" vertical="top" wrapText="1" shrinkToFit="1"/>
    </xf>
    <xf numFmtId="3" fontId="11" fillId="17" borderId="11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left" vertical="top" inden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 indent="1"/>
    </xf>
    <xf numFmtId="3" fontId="3" fillId="0" borderId="0" xfId="0" applyNumberFormat="1" applyFont="1" applyFill="1" applyAlignment="1">
      <alignment horizontal="right" vertical="top" wrapText="1"/>
    </xf>
    <xf numFmtId="3" fontId="3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horizontal="left" vertical="top" indent="1"/>
    </xf>
    <xf numFmtId="0" fontId="10" fillId="0" borderId="0" xfId="0" applyFont="1" applyFill="1" applyAlignment="1">
      <alignment horizontal="left" vertical="top" indent="1"/>
    </xf>
    <xf numFmtId="3" fontId="1" fillId="19" borderId="18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right" vertical="top" wrapText="1"/>
    </xf>
    <xf numFmtId="3" fontId="3" fillId="17" borderId="11" xfId="0" applyNumberFormat="1" applyFont="1" applyFill="1" applyBorder="1" applyAlignment="1">
      <alignment horizontal="right" vertical="top" wrapText="1" shrinkToFit="1"/>
    </xf>
    <xf numFmtId="3" fontId="3" fillId="17" borderId="12" xfId="0" applyNumberFormat="1" applyFont="1" applyFill="1" applyBorder="1" applyAlignment="1">
      <alignment horizontal="right" vertical="top" wrapText="1" shrinkToFit="1"/>
    </xf>
    <xf numFmtId="0" fontId="3" fillId="0" borderId="20" xfId="0" applyFont="1" applyBorder="1" applyAlignment="1">
      <alignment horizontal="left" vertical="top" wrapText="1" shrinkToFit="1"/>
    </xf>
    <xf numFmtId="0" fontId="3" fillId="0" borderId="21" xfId="0" applyFont="1" applyBorder="1" applyAlignment="1">
      <alignment horizontal="left" vertical="top" wrapText="1" shrinkToFit="1"/>
    </xf>
    <xf numFmtId="0" fontId="3" fillId="0" borderId="19" xfId="0" applyFont="1" applyBorder="1" applyAlignment="1">
      <alignment horizontal="left" vertical="top" wrapText="1" shrinkToFit="1"/>
    </xf>
    <xf numFmtId="0" fontId="3" fillId="0" borderId="20" xfId="0" applyFont="1" applyBorder="1" applyAlignment="1">
      <alignment vertical="top" wrapText="1" shrinkToFit="1"/>
    </xf>
    <xf numFmtId="0" fontId="3" fillId="0" borderId="21" xfId="0" applyFont="1" applyBorder="1" applyAlignment="1">
      <alignment vertical="top" wrapText="1" shrinkToFit="1"/>
    </xf>
    <xf numFmtId="0" fontId="3" fillId="0" borderId="19" xfId="0" applyFont="1" applyBorder="1" applyAlignment="1">
      <alignment vertical="top" wrapText="1" shrinkToFi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6.25390625" style="10" customWidth="1"/>
    <col min="2" max="2" width="10.25390625" style="10" customWidth="1"/>
    <col min="3" max="3" width="23.25390625" style="10" customWidth="1"/>
    <col min="4" max="4" width="30.375" style="10" customWidth="1"/>
    <col min="5" max="5" width="13.875" style="34" bestFit="1" customWidth="1"/>
    <col min="6" max="6" width="12.125" style="34" bestFit="1" customWidth="1"/>
    <col min="7" max="7" width="15.00390625" style="34" customWidth="1"/>
    <col min="8" max="8" width="16.375" style="46" customWidth="1"/>
    <col min="9" max="16384" width="9.125" style="10" customWidth="1"/>
  </cols>
  <sheetData>
    <row r="1" spans="1:8" s="45" customFormat="1" ht="15.75">
      <c r="A1" s="43" t="s">
        <v>127</v>
      </c>
      <c r="B1" s="44"/>
      <c r="E1" s="46"/>
      <c r="F1" s="46"/>
      <c r="G1" s="47"/>
      <c r="H1" s="46"/>
    </row>
    <row r="2" spans="1:8" s="45" customFormat="1" ht="15.75">
      <c r="A2" s="48" t="s">
        <v>101</v>
      </c>
      <c r="B2" s="44"/>
      <c r="E2" s="46"/>
      <c r="F2" s="46"/>
      <c r="G2" s="47"/>
      <c r="H2" s="46"/>
    </row>
    <row r="3" spans="1:8" s="45" customFormat="1" ht="15.75">
      <c r="A3" s="49" t="s">
        <v>102</v>
      </c>
      <c r="B3" s="44"/>
      <c r="E3" s="46"/>
      <c r="F3" s="46"/>
      <c r="G3" s="47"/>
      <c r="H3" s="46"/>
    </row>
    <row r="4" spans="1:8" s="35" customFormat="1" ht="32.25" customHeight="1">
      <c r="A4" s="36" t="s">
        <v>14</v>
      </c>
      <c r="B4" s="37" t="s">
        <v>15</v>
      </c>
      <c r="C4" s="37" t="s">
        <v>12</v>
      </c>
      <c r="D4" s="37" t="s">
        <v>13</v>
      </c>
      <c r="E4" s="38" t="s">
        <v>9</v>
      </c>
      <c r="F4" s="38" t="s">
        <v>10</v>
      </c>
      <c r="G4" s="38" t="s">
        <v>11</v>
      </c>
      <c r="H4" s="50" t="s">
        <v>116</v>
      </c>
    </row>
    <row r="5" spans="1:8" ht="14.25" customHeight="1">
      <c r="A5" s="1" t="s">
        <v>2</v>
      </c>
      <c r="B5" s="19" t="s">
        <v>3</v>
      </c>
      <c r="C5" s="20" t="s">
        <v>4</v>
      </c>
      <c r="D5" s="21" t="s">
        <v>5</v>
      </c>
      <c r="E5" s="30">
        <v>3600000</v>
      </c>
      <c r="F5" s="31">
        <v>1500000</v>
      </c>
      <c r="G5" s="41">
        <v>1000000</v>
      </c>
      <c r="H5" s="41">
        <v>1000000</v>
      </c>
    </row>
    <row r="6" spans="1:8" ht="14.25" customHeight="1">
      <c r="A6" s="2"/>
      <c r="B6" s="12"/>
      <c r="C6" s="23" t="s">
        <v>6</v>
      </c>
      <c r="D6" s="5"/>
      <c r="E6" s="27"/>
      <c r="F6" s="27"/>
      <c r="G6" s="32"/>
      <c r="H6" s="52"/>
    </row>
    <row r="7" spans="1:8" ht="14.25" customHeight="1">
      <c r="A7" s="2"/>
      <c r="B7" s="12"/>
      <c r="C7" s="23" t="s">
        <v>7</v>
      </c>
      <c r="D7" s="5"/>
      <c r="E7" s="27"/>
      <c r="F7" s="27"/>
      <c r="G7" s="32"/>
      <c r="H7" s="52"/>
    </row>
    <row r="8" spans="1:8" ht="18" customHeight="1">
      <c r="A8" s="3"/>
      <c r="B8" s="15"/>
      <c r="C8" s="22" t="s">
        <v>8</v>
      </c>
      <c r="D8" s="18"/>
      <c r="E8" s="29"/>
      <c r="F8" s="29"/>
      <c r="G8" s="33"/>
      <c r="H8" s="53"/>
    </row>
    <row r="9" spans="1:8" ht="20.25" customHeight="1">
      <c r="A9" s="54" t="s">
        <v>104</v>
      </c>
      <c r="B9" s="55"/>
      <c r="C9" s="55"/>
      <c r="D9" s="55"/>
      <c r="E9" s="55"/>
      <c r="F9" s="55"/>
      <c r="G9" s="56"/>
      <c r="H9" s="51"/>
    </row>
    <row r="10" spans="1:8" ht="28.5">
      <c r="A10" s="8" t="s">
        <v>94</v>
      </c>
      <c r="B10" s="9" t="s">
        <v>95</v>
      </c>
      <c r="C10" s="6" t="s">
        <v>96</v>
      </c>
      <c r="D10" s="4" t="s">
        <v>97</v>
      </c>
      <c r="E10" s="24">
        <v>269000</v>
      </c>
      <c r="F10" s="25">
        <v>269000</v>
      </c>
      <c r="G10" s="25">
        <v>100000</v>
      </c>
      <c r="H10" s="25">
        <v>100000</v>
      </c>
    </row>
    <row r="11" spans="1:8" ht="14.25">
      <c r="A11" s="11"/>
      <c r="B11" s="12"/>
      <c r="C11" s="13" t="s">
        <v>98</v>
      </c>
      <c r="D11" s="5"/>
      <c r="E11" s="26"/>
      <c r="F11" s="27"/>
      <c r="G11" s="27"/>
      <c r="H11" s="27"/>
    </row>
    <row r="12" spans="1:8" ht="14.25">
      <c r="A12" s="11"/>
      <c r="B12" s="12"/>
      <c r="C12" s="13" t="s">
        <v>99</v>
      </c>
      <c r="D12" s="5"/>
      <c r="E12" s="26"/>
      <c r="F12" s="27"/>
      <c r="G12" s="27"/>
      <c r="H12" s="27"/>
    </row>
    <row r="13" spans="1:8" ht="14.25">
      <c r="A13" s="14"/>
      <c r="B13" s="15"/>
      <c r="C13" s="16" t="s">
        <v>100</v>
      </c>
      <c r="D13" s="18"/>
      <c r="E13" s="28"/>
      <c r="F13" s="29"/>
      <c r="G13" s="29"/>
      <c r="H13" s="29"/>
    </row>
    <row r="14" spans="1:8" ht="66.75" customHeight="1">
      <c r="A14" s="54" t="s">
        <v>103</v>
      </c>
      <c r="B14" s="55"/>
      <c r="C14" s="55"/>
      <c r="D14" s="55"/>
      <c r="E14" s="55"/>
      <c r="F14" s="55"/>
      <c r="G14" s="56"/>
      <c r="H14" s="51"/>
    </row>
    <row r="15" spans="1:8" s="7" customFormat="1" ht="28.5">
      <c r="A15" s="8" t="s">
        <v>16</v>
      </c>
      <c r="B15" s="9" t="s">
        <v>18</v>
      </c>
      <c r="C15" s="6" t="s">
        <v>19</v>
      </c>
      <c r="D15" s="4" t="s">
        <v>23</v>
      </c>
      <c r="E15" s="24">
        <v>1000000</v>
      </c>
      <c r="F15" s="25">
        <v>270000</v>
      </c>
      <c r="G15" s="25">
        <v>150000</v>
      </c>
      <c r="H15" s="25">
        <v>150000</v>
      </c>
    </row>
    <row r="16" spans="1:8" s="7" customFormat="1" ht="15">
      <c r="A16" s="11"/>
      <c r="B16" s="12"/>
      <c r="C16" s="13" t="s">
        <v>20</v>
      </c>
      <c r="D16" s="39" t="s">
        <v>24</v>
      </c>
      <c r="E16" s="26"/>
      <c r="F16" s="27"/>
      <c r="G16" s="27"/>
      <c r="H16" s="27"/>
    </row>
    <row r="17" spans="1:8" s="7" customFormat="1" ht="14.25">
      <c r="A17" s="11"/>
      <c r="B17" s="12"/>
      <c r="C17" s="13" t="s">
        <v>21</v>
      </c>
      <c r="D17" s="5"/>
      <c r="E17" s="26"/>
      <c r="F17" s="27"/>
      <c r="G17" s="27"/>
      <c r="H17" s="27"/>
    </row>
    <row r="18" spans="1:8" s="7" customFormat="1" ht="14.25">
      <c r="A18" s="14"/>
      <c r="B18" s="15"/>
      <c r="C18" s="16" t="s">
        <v>22</v>
      </c>
      <c r="D18" s="17"/>
      <c r="E18" s="28"/>
      <c r="F18" s="29"/>
      <c r="G18" s="29"/>
      <c r="H18" s="29"/>
    </row>
    <row r="19" spans="1:8" ht="79.5" customHeight="1">
      <c r="A19" s="54" t="s">
        <v>105</v>
      </c>
      <c r="B19" s="55"/>
      <c r="C19" s="55"/>
      <c r="D19" s="55"/>
      <c r="E19" s="55"/>
      <c r="F19" s="55"/>
      <c r="G19" s="56"/>
      <c r="H19" s="51"/>
    </row>
    <row r="20" spans="1:8" s="7" customFormat="1" ht="28.5">
      <c r="A20" s="8" t="s">
        <v>17</v>
      </c>
      <c r="B20" s="9" t="s">
        <v>25</v>
      </c>
      <c r="C20" s="6" t="s">
        <v>26</v>
      </c>
      <c r="D20" s="4" t="s">
        <v>106</v>
      </c>
      <c r="E20" s="24">
        <v>500000</v>
      </c>
      <c r="F20" s="25">
        <v>40000</v>
      </c>
      <c r="G20" s="25">
        <v>40000</v>
      </c>
      <c r="H20" s="25">
        <v>40000</v>
      </c>
    </row>
    <row r="21" spans="1:8" s="7" customFormat="1" ht="14.25">
      <c r="A21" s="11"/>
      <c r="B21" s="12"/>
      <c r="C21" s="13" t="s">
        <v>27</v>
      </c>
      <c r="D21" s="5"/>
      <c r="E21" s="26"/>
      <c r="F21" s="27"/>
      <c r="G21" s="27"/>
      <c r="H21" s="27"/>
    </row>
    <row r="22" spans="1:8" s="7" customFormat="1" ht="14.25">
      <c r="A22" s="11"/>
      <c r="B22" s="12"/>
      <c r="C22" s="13" t="s">
        <v>28</v>
      </c>
      <c r="D22" s="5"/>
      <c r="E22" s="26"/>
      <c r="F22" s="27"/>
      <c r="G22" s="27"/>
      <c r="H22" s="27"/>
    </row>
    <row r="23" spans="1:8" s="7" customFormat="1" ht="14.25">
      <c r="A23" s="14"/>
      <c r="B23" s="15"/>
      <c r="C23" s="16" t="s">
        <v>29</v>
      </c>
      <c r="D23" s="17"/>
      <c r="E23" s="28"/>
      <c r="F23" s="29"/>
      <c r="G23" s="29"/>
      <c r="H23" s="29"/>
    </row>
    <row r="24" spans="1:8" ht="72" customHeight="1">
      <c r="A24" s="54" t="s">
        <v>107</v>
      </c>
      <c r="B24" s="55"/>
      <c r="C24" s="55"/>
      <c r="D24" s="55"/>
      <c r="E24" s="55"/>
      <c r="F24" s="55"/>
      <c r="G24" s="56"/>
      <c r="H24" s="51"/>
    </row>
    <row r="25" spans="1:8" s="7" customFormat="1" ht="14.25">
      <c r="A25" s="8" t="s">
        <v>30</v>
      </c>
      <c r="B25" s="9" t="s">
        <v>31</v>
      </c>
      <c r="C25" s="6" t="s">
        <v>32</v>
      </c>
      <c r="D25" s="4" t="s">
        <v>36</v>
      </c>
      <c r="E25" s="24">
        <v>4660000</v>
      </c>
      <c r="F25" s="25">
        <v>4000000</v>
      </c>
      <c r="G25" s="25">
        <v>2000000</v>
      </c>
      <c r="H25" s="25">
        <v>2000000</v>
      </c>
    </row>
    <row r="26" spans="1:8" s="7" customFormat="1" ht="15">
      <c r="A26" s="11"/>
      <c r="B26" s="12"/>
      <c r="C26" s="13" t="s">
        <v>33</v>
      </c>
      <c r="D26" s="39"/>
      <c r="E26" s="26"/>
      <c r="F26" s="27"/>
      <c r="G26" s="42"/>
      <c r="H26" s="27"/>
    </row>
    <row r="27" spans="1:8" s="7" customFormat="1" ht="14.25">
      <c r="A27" s="11"/>
      <c r="B27" s="12"/>
      <c r="C27" s="13" t="s">
        <v>34</v>
      </c>
      <c r="D27" s="5"/>
      <c r="E27" s="26"/>
      <c r="F27" s="27"/>
      <c r="G27" s="27"/>
      <c r="H27" s="27"/>
    </row>
    <row r="28" spans="1:8" s="7" customFormat="1" ht="14.25">
      <c r="A28" s="14"/>
      <c r="B28" s="15"/>
      <c r="C28" s="16" t="s">
        <v>35</v>
      </c>
      <c r="D28" s="17"/>
      <c r="E28" s="28"/>
      <c r="F28" s="29"/>
      <c r="G28" s="29"/>
      <c r="H28" s="29"/>
    </row>
    <row r="29" spans="1:8" ht="86.25" customHeight="1">
      <c r="A29" s="54" t="s">
        <v>108</v>
      </c>
      <c r="B29" s="55"/>
      <c r="C29" s="55"/>
      <c r="D29" s="55"/>
      <c r="E29" s="55"/>
      <c r="F29" s="55"/>
      <c r="G29" s="56"/>
      <c r="H29" s="51"/>
    </row>
    <row r="30" spans="1:8" s="7" customFormat="1" ht="28.5">
      <c r="A30" s="8" t="s">
        <v>37</v>
      </c>
      <c r="B30" s="9" t="s">
        <v>38</v>
      </c>
      <c r="C30" s="6" t="s">
        <v>39</v>
      </c>
      <c r="D30" s="4" t="s">
        <v>43</v>
      </c>
      <c r="E30" s="24">
        <v>332000</v>
      </c>
      <c r="F30" s="25">
        <v>150000</v>
      </c>
      <c r="G30" s="25">
        <v>100000</v>
      </c>
      <c r="H30" s="25">
        <v>100000</v>
      </c>
    </row>
    <row r="31" spans="1:8" s="7" customFormat="1" ht="15">
      <c r="A31" s="11"/>
      <c r="B31" s="12"/>
      <c r="C31" s="13" t="s">
        <v>40</v>
      </c>
      <c r="D31" s="39"/>
      <c r="E31" s="26"/>
      <c r="F31" s="27"/>
      <c r="G31" s="27"/>
      <c r="H31" s="27"/>
    </row>
    <row r="32" spans="1:8" s="7" customFormat="1" ht="14.25">
      <c r="A32" s="11"/>
      <c r="B32" s="12"/>
      <c r="C32" s="13" t="s">
        <v>41</v>
      </c>
      <c r="D32" s="5"/>
      <c r="E32" s="26"/>
      <c r="F32" s="27"/>
      <c r="G32" s="27"/>
      <c r="H32" s="27"/>
    </row>
    <row r="33" spans="1:8" s="7" customFormat="1" ht="14.25">
      <c r="A33" s="14"/>
      <c r="B33" s="15"/>
      <c r="C33" s="16" t="s">
        <v>42</v>
      </c>
      <c r="D33" s="17"/>
      <c r="E33" s="28"/>
      <c r="F33" s="29"/>
      <c r="G33" s="29"/>
      <c r="H33" s="29"/>
    </row>
    <row r="34" spans="1:8" ht="65.25" customHeight="1">
      <c r="A34" s="54" t="s">
        <v>0</v>
      </c>
      <c r="B34" s="55"/>
      <c r="C34" s="55"/>
      <c r="D34" s="55"/>
      <c r="E34" s="55"/>
      <c r="F34" s="55"/>
      <c r="G34" s="56"/>
      <c r="H34" s="51"/>
    </row>
    <row r="35" spans="1:8" s="7" customFormat="1" ht="14.25">
      <c r="A35" s="8" t="s">
        <v>44</v>
      </c>
      <c r="B35" s="9" t="s">
        <v>45</v>
      </c>
      <c r="C35" s="6" t="s">
        <v>63</v>
      </c>
      <c r="D35" s="4" t="s">
        <v>46</v>
      </c>
      <c r="E35" s="24">
        <v>30226</v>
      </c>
      <c r="F35" s="25">
        <v>30226</v>
      </c>
      <c r="G35" s="25">
        <v>30000</v>
      </c>
      <c r="H35" s="25">
        <v>30000</v>
      </c>
    </row>
    <row r="36" spans="1:8" s="7" customFormat="1" ht="15">
      <c r="A36" s="11"/>
      <c r="B36" s="12"/>
      <c r="C36" s="13" t="s">
        <v>129</v>
      </c>
      <c r="D36" s="39" t="s">
        <v>47</v>
      </c>
      <c r="E36" s="26"/>
      <c r="F36" s="40"/>
      <c r="G36" s="27"/>
      <c r="H36" s="27"/>
    </row>
    <row r="37" spans="1:8" s="7" customFormat="1" ht="15">
      <c r="A37" s="11"/>
      <c r="B37" s="12"/>
      <c r="C37" s="13"/>
      <c r="D37" s="39"/>
      <c r="E37" s="26"/>
      <c r="F37" s="40"/>
      <c r="G37" s="27"/>
      <c r="H37" s="27"/>
    </row>
    <row r="38" spans="1:8" s="7" customFormat="1" ht="14.25">
      <c r="A38" s="14"/>
      <c r="B38" s="15"/>
      <c r="C38" s="16"/>
      <c r="D38" s="17"/>
      <c r="E38" s="28"/>
      <c r="F38" s="29"/>
      <c r="G38" s="29"/>
      <c r="H38" s="29"/>
    </row>
    <row r="39" spans="1:8" ht="49.5" customHeight="1">
      <c r="A39" s="54" t="s">
        <v>109</v>
      </c>
      <c r="B39" s="55"/>
      <c r="C39" s="55"/>
      <c r="D39" s="55"/>
      <c r="E39" s="55"/>
      <c r="F39" s="55"/>
      <c r="G39" s="56"/>
      <c r="H39" s="51"/>
    </row>
    <row r="40" spans="1:8" s="7" customFormat="1" ht="28.5">
      <c r="A40" s="8" t="s">
        <v>48</v>
      </c>
      <c r="B40" s="9" t="s">
        <v>49</v>
      </c>
      <c r="C40" s="6" t="s">
        <v>50</v>
      </c>
      <c r="D40" s="4" t="s">
        <v>54</v>
      </c>
      <c r="E40" s="24">
        <v>12236000</v>
      </c>
      <c r="F40" s="25">
        <v>800000</v>
      </c>
      <c r="G40" s="25">
        <v>100000</v>
      </c>
      <c r="H40" s="25">
        <v>800000</v>
      </c>
    </row>
    <row r="41" spans="1:8" s="7" customFormat="1" ht="15">
      <c r="A41" s="11"/>
      <c r="B41" s="12"/>
      <c r="C41" s="13" t="s">
        <v>51</v>
      </c>
      <c r="D41" s="39"/>
      <c r="E41" s="26"/>
      <c r="F41" s="40"/>
      <c r="G41" s="27"/>
      <c r="H41" s="27"/>
    </row>
    <row r="42" spans="1:8" s="7" customFormat="1" ht="15">
      <c r="A42" s="11"/>
      <c r="B42" s="12"/>
      <c r="C42" s="13" t="s">
        <v>52</v>
      </c>
      <c r="D42" s="39"/>
      <c r="E42" s="26"/>
      <c r="F42" s="40"/>
      <c r="G42" s="27"/>
      <c r="H42" s="27"/>
    </row>
    <row r="43" spans="1:8" s="7" customFormat="1" ht="14.25">
      <c r="A43" s="14"/>
      <c r="B43" s="15"/>
      <c r="C43" s="16" t="s">
        <v>53</v>
      </c>
      <c r="D43" s="17"/>
      <c r="E43" s="28"/>
      <c r="F43" s="29"/>
      <c r="G43" s="29"/>
      <c r="H43" s="29"/>
    </row>
    <row r="44" spans="1:8" ht="114" customHeight="1">
      <c r="A44" s="57" t="s">
        <v>110</v>
      </c>
      <c r="B44" s="58"/>
      <c r="C44" s="58"/>
      <c r="D44" s="58"/>
      <c r="E44" s="58"/>
      <c r="F44" s="58"/>
      <c r="G44" s="59"/>
      <c r="H44" s="51"/>
    </row>
    <row r="45" spans="1:8" s="7" customFormat="1" ht="14.25">
      <c r="A45" s="8" t="s">
        <v>57</v>
      </c>
      <c r="B45" s="9" t="s">
        <v>58</v>
      </c>
      <c r="C45" s="6" t="s">
        <v>56</v>
      </c>
      <c r="D45" s="4" t="s">
        <v>55</v>
      </c>
      <c r="E45" s="24"/>
      <c r="F45" s="25">
        <v>500000</v>
      </c>
      <c r="G45" s="25">
        <v>0</v>
      </c>
      <c r="H45" s="25">
        <v>0</v>
      </c>
    </row>
    <row r="46" spans="1:8" s="7" customFormat="1" ht="15">
      <c r="A46" s="11"/>
      <c r="B46" s="12"/>
      <c r="C46" s="13" t="s">
        <v>128</v>
      </c>
      <c r="D46" s="39"/>
      <c r="E46" s="26"/>
      <c r="F46" s="40" t="s">
        <v>125</v>
      </c>
      <c r="G46" s="27"/>
      <c r="H46" s="27"/>
    </row>
    <row r="47" spans="1:8" s="7" customFormat="1" ht="15">
      <c r="A47" s="11"/>
      <c r="B47" s="12"/>
      <c r="C47" s="13"/>
      <c r="D47" s="39"/>
      <c r="E47" s="26"/>
      <c r="F47" s="40"/>
      <c r="G47" s="27"/>
      <c r="H47" s="27"/>
    </row>
    <row r="48" spans="1:8" s="7" customFormat="1" ht="14.25">
      <c r="A48" s="14"/>
      <c r="B48" s="15"/>
      <c r="C48" s="16"/>
      <c r="D48" s="17"/>
      <c r="E48" s="28"/>
      <c r="F48" s="29"/>
      <c r="G48" s="29"/>
      <c r="H48" s="29"/>
    </row>
    <row r="49" spans="1:8" ht="50.25" customHeight="1">
      <c r="A49" s="54" t="s">
        <v>111</v>
      </c>
      <c r="B49" s="55"/>
      <c r="C49" s="55"/>
      <c r="D49" s="55"/>
      <c r="E49" s="55"/>
      <c r="F49" s="55"/>
      <c r="G49" s="56"/>
      <c r="H49" s="51"/>
    </row>
    <row r="50" spans="1:8" s="7" customFormat="1" ht="28.5">
      <c r="A50" s="8" t="s">
        <v>91</v>
      </c>
      <c r="B50" s="9" t="s">
        <v>86</v>
      </c>
      <c r="C50" s="6" t="s">
        <v>87</v>
      </c>
      <c r="D50" s="4" t="s">
        <v>90</v>
      </c>
      <c r="E50" s="24">
        <v>720000</v>
      </c>
      <c r="F50" s="25">
        <v>350000</v>
      </c>
      <c r="G50" s="25">
        <v>350000</v>
      </c>
      <c r="H50" s="25">
        <v>350000</v>
      </c>
    </row>
    <row r="51" spans="1:8" s="7" customFormat="1" ht="15">
      <c r="A51" s="11"/>
      <c r="B51" s="12"/>
      <c r="C51" s="13" t="s">
        <v>88</v>
      </c>
      <c r="D51" s="39"/>
      <c r="E51" s="26"/>
      <c r="F51" s="40"/>
      <c r="G51" s="27"/>
      <c r="H51" s="27"/>
    </row>
    <row r="52" spans="1:8" s="7" customFormat="1" ht="15">
      <c r="A52" s="11"/>
      <c r="B52" s="12"/>
      <c r="C52" s="13" t="s">
        <v>52</v>
      </c>
      <c r="D52" s="39"/>
      <c r="E52" s="26"/>
      <c r="F52" s="40"/>
      <c r="G52" s="27"/>
      <c r="H52" s="27"/>
    </row>
    <row r="53" spans="1:8" s="7" customFormat="1" ht="14.25">
      <c r="A53" s="14"/>
      <c r="B53" s="15"/>
      <c r="C53" s="16" t="s">
        <v>89</v>
      </c>
      <c r="D53" s="17"/>
      <c r="E53" s="28"/>
      <c r="F53" s="29"/>
      <c r="G53" s="29"/>
      <c r="H53" s="29"/>
    </row>
    <row r="54" spans="1:8" ht="59.25" customHeight="1">
      <c r="A54" s="54" t="s">
        <v>1</v>
      </c>
      <c r="B54" s="55"/>
      <c r="C54" s="55"/>
      <c r="D54" s="55"/>
      <c r="E54" s="55"/>
      <c r="F54" s="55"/>
      <c r="G54" s="56"/>
      <c r="H54" s="51"/>
    </row>
    <row r="55" spans="1:8" s="7" customFormat="1" ht="25.5">
      <c r="A55" s="8" t="s">
        <v>64</v>
      </c>
      <c r="B55" s="9" t="s">
        <v>65</v>
      </c>
      <c r="C55" s="6" t="s">
        <v>59</v>
      </c>
      <c r="D55" s="4" t="s">
        <v>93</v>
      </c>
      <c r="E55" s="24">
        <v>387000</v>
      </c>
      <c r="F55" s="25">
        <v>288000</v>
      </c>
      <c r="G55" s="25">
        <v>120000</v>
      </c>
      <c r="H55" s="25">
        <v>120000</v>
      </c>
    </row>
    <row r="56" spans="1:8" s="7" customFormat="1" ht="15">
      <c r="A56" s="11"/>
      <c r="B56" s="12"/>
      <c r="C56" s="13" t="s">
        <v>60</v>
      </c>
      <c r="D56" s="39"/>
      <c r="E56" s="26"/>
      <c r="F56" s="40"/>
      <c r="G56" s="27"/>
      <c r="H56" s="27"/>
    </row>
    <row r="57" spans="1:8" s="7" customFormat="1" ht="15">
      <c r="A57" s="11"/>
      <c r="B57" s="12"/>
      <c r="C57" s="13" t="s">
        <v>61</v>
      </c>
      <c r="D57" s="39"/>
      <c r="E57" s="26"/>
      <c r="F57" s="40"/>
      <c r="G57" s="27"/>
      <c r="H57" s="27"/>
    </row>
    <row r="58" spans="1:8" s="7" customFormat="1" ht="14.25">
      <c r="A58" s="14"/>
      <c r="B58" s="15"/>
      <c r="C58" s="16" t="s">
        <v>62</v>
      </c>
      <c r="D58" s="17"/>
      <c r="E58" s="28"/>
      <c r="F58" s="29"/>
      <c r="G58" s="29"/>
      <c r="H58" s="29"/>
    </row>
    <row r="59" spans="1:8" ht="96" customHeight="1">
      <c r="A59" s="54" t="s">
        <v>112</v>
      </c>
      <c r="B59" s="55"/>
      <c r="C59" s="55"/>
      <c r="D59" s="55"/>
      <c r="E59" s="55"/>
      <c r="F59" s="55"/>
      <c r="G59" s="56"/>
      <c r="H59" s="51"/>
    </row>
    <row r="60" spans="1:8" s="7" customFormat="1" ht="28.5">
      <c r="A60" s="8" t="s">
        <v>66</v>
      </c>
      <c r="B60" s="9" t="s">
        <v>67</v>
      </c>
      <c r="C60" s="6" t="s">
        <v>68</v>
      </c>
      <c r="D60" s="4" t="s">
        <v>85</v>
      </c>
      <c r="E60" s="24">
        <v>600000</v>
      </c>
      <c r="F60" s="25">
        <v>500000</v>
      </c>
      <c r="G60" s="25">
        <v>250000</v>
      </c>
      <c r="H60" s="25">
        <v>250000</v>
      </c>
    </row>
    <row r="61" spans="1:8" s="7" customFormat="1" ht="14.25">
      <c r="A61" s="11"/>
      <c r="B61" s="12"/>
      <c r="C61" s="13" t="s">
        <v>69</v>
      </c>
      <c r="D61" s="5"/>
      <c r="E61" s="26"/>
      <c r="F61" s="40"/>
      <c r="G61" s="27"/>
      <c r="H61" s="27"/>
    </row>
    <row r="62" spans="1:8" s="7" customFormat="1" ht="15">
      <c r="A62" s="11"/>
      <c r="B62" s="12"/>
      <c r="C62" s="13" t="s">
        <v>70</v>
      </c>
      <c r="D62" s="39"/>
      <c r="E62" s="26"/>
      <c r="F62" s="40"/>
      <c r="G62" s="27"/>
      <c r="H62" s="27"/>
    </row>
    <row r="63" spans="1:8" s="7" customFormat="1" ht="14.25">
      <c r="A63" s="14"/>
      <c r="B63" s="15"/>
      <c r="C63" s="16" t="s">
        <v>71</v>
      </c>
      <c r="D63" s="17"/>
      <c r="E63" s="28"/>
      <c r="F63" s="29"/>
      <c r="G63" s="29"/>
      <c r="H63" s="29"/>
    </row>
    <row r="64" spans="1:8" ht="57.75" customHeight="1">
      <c r="A64" s="54" t="s">
        <v>113</v>
      </c>
      <c r="B64" s="55"/>
      <c r="C64" s="55"/>
      <c r="D64" s="55"/>
      <c r="E64" s="55"/>
      <c r="F64" s="55"/>
      <c r="G64" s="56"/>
      <c r="H64" s="51"/>
    </row>
    <row r="65" spans="1:8" s="7" customFormat="1" ht="14.25">
      <c r="A65" s="8" t="s">
        <v>72</v>
      </c>
      <c r="B65" s="9" t="s">
        <v>73</v>
      </c>
      <c r="C65" s="6" t="s">
        <v>74</v>
      </c>
      <c r="D65" s="4" t="s">
        <v>78</v>
      </c>
      <c r="E65" s="24">
        <v>921300</v>
      </c>
      <c r="F65" s="25">
        <v>720300</v>
      </c>
      <c r="G65" s="25">
        <v>500000</v>
      </c>
      <c r="H65" s="25">
        <v>500000</v>
      </c>
    </row>
    <row r="66" spans="1:8" s="7" customFormat="1" ht="15">
      <c r="A66" s="11"/>
      <c r="B66" s="12"/>
      <c r="C66" s="13" t="s">
        <v>75</v>
      </c>
      <c r="D66" s="39"/>
      <c r="E66" s="26"/>
      <c r="F66" s="40"/>
      <c r="G66" s="27"/>
      <c r="H66" s="27"/>
    </row>
    <row r="67" spans="1:8" s="7" customFormat="1" ht="15">
      <c r="A67" s="11"/>
      <c r="B67" s="12"/>
      <c r="C67" s="13" t="s">
        <v>76</v>
      </c>
      <c r="D67" s="39"/>
      <c r="E67" s="26"/>
      <c r="F67" s="40"/>
      <c r="G67" s="27"/>
      <c r="H67" s="27"/>
    </row>
    <row r="68" spans="1:8" s="7" customFormat="1" ht="14.25">
      <c r="A68" s="14"/>
      <c r="B68" s="15"/>
      <c r="C68" s="16" t="s">
        <v>77</v>
      </c>
      <c r="D68" s="17"/>
      <c r="E68" s="28"/>
      <c r="F68" s="29"/>
      <c r="G68" s="29"/>
      <c r="H68" s="29"/>
    </row>
    <row r="69" spans="1:8" ht="40.5" customHeight="1">
      <c r="A69" s="54" t="s">
        <v>114</v>
      </c>
      <c r="B69" s="55"/>
      <c r="C69" s="55"/>
      <c r="D69" s="55"/>
      <c r="E69" s="55"/>
      <c r="F69" s="55"/>
      <c r="G69" s="56"/>
      <c r="H69" s="51"/>
    </row>
    <row r="70" spans="1:8" s="7" customFormat="1" ht="28.5">
      <c r="A70" s="8" t="s">
        <v>92</v>
      </c>
      <c r="B70" s="9" t="s">
        <v>79</v>
      </c>
      <c r="C70" s="6" t="s">
        <v>80</v>
      </c>
      <c r="D70" s="4" t="s">
        <v>84</v>
      </c>
      <c r="E70" s="24">
        <v>307500</v>
      </c>
      <c r="F70" s="25">
        <v>65000</v>
      </c>
      <c r="G70" s="25">
        <v>60000</v>
      </c>
      <c r="H70" s="25">
        <v>60000</v>
      </c>
    </row>
    <row r="71" spans="1:8" s="7" customFormat="1" ht="15">
      <c r="A71" s="11"/>
      <c r="B71" s="12"/>
      <c r="C71" s="13" t="s">
        <v>81</v>
      </c>
      <c r="D71" s="39"/>
      <c r="E71" s="26"/>
      <c r="F71" s="40"/>
      <c r="G71" s="27"/>
      <c r="H71" s="27"/>
    </row>
    <row r="72" spans="1:8" s="7" customFormat="1" ht="15">
      <c r="A72" s="11"/>
      <c r="B72" s="12"/>
      <c r="C72" s="13" t="s">
        <v>82</v>
      </c>
      <c r="D72" s="39"/>
      <c r="E72" s="26"/>
      <c r="F72" s="40"/>
      <c r="G72" s="27"/>
      <c r="H72" s="27"/>
    </row>
    <row r="73" spans="1:8" s="7" customFormat="1" ht="14.25">
      <c r="A73" s="14"/>
      <c r="B73" s="15"/>
      <c r="C73" s="16" t="s">
        <v>83</v>
      </c>
      <c r="D73" s="17"/>
      <c r="E73" s="28"/>
      <c r="F73" s="29"/>
      <c r="G73" s="29"/>
      <c r="H73" s="29"/>
    </row>
    <row r="74" spans="1:8" ht="81" customHeight="1">
      <c r="A74" s="54" t="s">
        <v>115</v>
      </c>
      <c r="B74" s="55"/>
      <c r="C74" s="55"/>
      <c r="D74" s="55"/>
      <c r="E74" s="55"/>
      <c r="F74" s="55"/>
      <c r="G74" s="56"/>
      <c r="H74" s="51"/>
    </row>
    <row r="75" spans="1:8" s="7" customFormat="1" ht="28.5">
      <c r="A75" s="8" t="s">
        <v>117</v>
      </c>
      <c r="B75" s="9" t="s">
        <v>118</v>
      </c>
      <c r="C75" s="6" t="s">
        <v>119</v>
      </c>
      <c r="D75" s="4" t="s">
        <v>123</v>
      </c>
      <c r="E75" s="24">
        <v>691000</v>
      </c>
      <c r="F75" s="25">
        <v>541000</v>
      </c>
      <c r="G75" s="25">
        <v>200000</v>
      </c>
      <c r="H75" s="25">
        <v>0</v>
      </c>
    </row>
    <row r="76" spans="1:8" s="7" customFormat="1" ht="15">
      <c r="A76" s="11"/>
      <c r="B76" s="12"/>
      <c r="C76" s="13" t="s">
        <v>120</v>
      </c>
      <c r="D76" s="39"/>
      <c r="E76" s="26"/>
      <c r="F76" s="40"/>
      <c r="G76" s="27"/>
      <c r="H76" s="27"/>
    </row>
    <row r="77" spans="1:8" s="7" customFormat="1" ht="15">
      <c r="A77" s="11"/>
      <c r="B77" s="12"/>
      <c r="C77" s="13" t="s">
        <v>121</v>
      </c>
      <c r="D77" s="39"/>
      <c r="E77" s="26"/>
      <c r="F77" s="40"/>
      <c r="G77" s="27"/>
      <c r="H77" s="27"/>
    </row>
    <row r="78" spans="1:8" s="7" customFormat="1" ht="14.25">
      <c r="A78" s="14"/>
      <c r="B78" s="15"/>
      <c r="C78" s="16" t="s">
        <v>122</v>
      </c>
      <c r="D78" s="17"/>
      <c r="E78" s="28"/>
      <c r="F78" s="29"/>
      <c r="G78" s="29"/>
      <c r="H78" s="29"/>
    </row>
    <row r="79" spans="1:8" ht="43.5" customHeight="1">
      <c r="A79" s="54" t="s">
        <v>126</v>
      </c>
      <c r="B79" s="55"/>
      <c r="C79" s="55"/>
      <c r="D79" s="55"/>
      <c r="E79" s="55"/>
      <c r="F79" s="55"/>
      <c r="G79" s="56"/>
      <c r="H79" s="51"/>
    </row>
    <row r="80" spans="5:8" ht="12.75">
      <c r="E80" s="34">
        <f>SUM(E5:E79)</f>
        <v>26254026</v>
      </c>
      <c r="F80" s="34" t="s">
        <v>124</v>
      </c>
      <c r="G80" s="34">
        <f>SUM(G5:G79)</f>
        <v>5000000</v>
      </c>
      <c r="H80" s="46">
        <f>SUM(H5:H79)</f>
        <v>5500000</v>
      </c>
    </row>
    <row r="81" ht="12.75">
      <c r="F81" s="34">
        <v>10523526</v>
      </c>
    </row>
  </sheetData>
  <sheetProtection/>
  <mergeCells count="15">
    <mergeCell ref="A79:G79"/>
    <mergeCell ref="A34:G34"/>
    <mergeCell ref="A59:G59"/>
    <mergeCell ref="A49:G49"/>
    <mergeCell ref="A44:G44"/>
    <mergeCell ref="A39:G39"/>
    <mergeCell ref="A74:G74"/>
    <mergeCell ref="A69:G69"/>
    <mergeCell ref="A64:G64"/>
    <mergeCell ref="A54:G54"/>
    <mergeCell ref="A9:G9"/>
    <mergeCell ref="A19:G19"/>
    <mergeCell ref="A24:G24"/>
    <mergeCell ref="A29:G29"/>
    <mergeCell ref="A14:G14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
</oddHeader>
    <oddFooter>&amp;L&amp;8
Vysvětlivka:
*  výbor pro kulturu a volný čas ZHMP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2008-12-01T13:19:24Z</cp:lastPrinted>
  <dcterms:created xsi:type="dcterms:W3CDTF">2007-03-06T06:13:36Z</dcterms:created>
  <dcterms:modified xsi:type="dcterms:W3CDTF">2008-12-18T07:19:15Z</dcterms:modified>
  <cp:category/>
  <cp:version/>
  <cp:contentType/>
  <cp:contentStatus/>
</cp:coreProperties>
</file>