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240" windowWidth="19140" windowHeight="11220"/>
  </bookViews>
  <sheets>
    <sheet name="List1" sheetId="1" r:id="rId1"/>
    <sheet name="List2" sheetId="2" r:id="rId2"/>
    <sheet name="List3" sheetId="3" r:id="rId3"/>
  </sheets>
  <definedNames>
    <definedName name="_xlnm.Print_Titles" localSheetId="0">List1!$7:$8</definedName>
  </definedNames>
  <calcPr calcId="125725"/>
</workbook>
</file>

<file path=xl/calcChain.xml><?xml version="1.0" encoding="utf-8"?>
<calcChain xmlns="http://schemas.openxmlformats.org/spreadsheetml/2006/main">
  <c r="H45" i="1"/>
  <c r="I45" l="1"/>
  <c r="F45"/>
  <c r="E45" l="1"/>
</calcChain>
</file>

<file path=xl/sharedStrings.xml><?xml version="1.0" encoding="utf-8"?>
<sst xmlns="http://schemas.openxmlformats.org/spreadsheetml/2006/main" count="90" uniqueCount="87">
  <si>
    <t>Partnerství hlavního města Prahy v oblasti kultury v roce 2016</t>
  </si>
  <si>
    <t>Akce konané z přímé iniciativy hlavního města Prahy</t>
  </si>
  <si>
    <t>Poř. č.</t>
  </si>
  <si>
    <t>Č. j.</t>
  </si>
  <si>
    <t>Žadatel</t>
  </si>
  <si>
    <t>Název projektu</t>
  </si>
  <si>
    <t>Celkové náklady projektu</t>
  </si>
  <si>
    <t>Požadovaná částka</t>
  </si>
  <si>
    <t xml:space="preserve">Rozpočtová položka </t>
  </si>
  <si>
    <t xml:space="preserve">Doporučení výboru* </t>
  </si>
  <si>
    <t>Kč</t>
  </si>
  <si>
    <t>Tabulka celkem:</t>
  </si>
  <si>
    <t>546375/2016</t>
  </si>
  <si>
    <t>Česká televize, Na hřebenech II 1132/4, Praha 4 - Podolí, 140 00, IČO: 00027383</t>
  </si>
  <si>
    <t>53. Mezinárodní televizní festival Zlatá Praha</t>
  </si>
  <si>
    <t>634831/2016</t>
  </si>
  <si>
    <t>NOVÝ HORIZONT, spol. s.r.o., Národní třída 20, 110 00 Praha 1, IČO:40767329</t>
  </si>
  <si>
    <t>17. LISTOPAD "Národní hrdost na Národní"</t>
  </si>
  <si>
    <t>654165/2016</t>
  </si>
  <si>
    <t>ROZKOŠ bez RIZIKA, z. s., Vlhká 166/10, Brno, Zábrdovice, 602 00, IČO:44990901</t>
  </si>
  <si>
    <t>Tragédie na Mississippi, realizace divadelního představení v Praze</t>
  </si>
  <si>
    <t>Studentská organizace StudentZone, Viniční 203b, 615 00 Brno, IČO:26620686</t>
  </si>
  <si>
    <t>Pražský Majáles 2016</t>
  </si>
  <si>
    <t>708829/2016</t>
  </si>
  <si>
    <r>
      <t xml:space="preserve">Cílem akce je posílení národní hrdosti a identity. Jedná se o vzpomínkovou akci na hrdiny, kteří se v době totality obětovali za ideály demokracie. Předběžný program zahrnuje výstavu "Totalita včera a dnes", divadelní představení k danému tématu, koncert osobností jako Marta Kubišová, Sváťa Karásek, David Koller. Akce se uskuteční 17. listopadu v Rock Café a na prostranství před klubem. Žadatel je pravidelným příjemcem podpory HMP v oblasti KUL na provoz klubu Rock Café: 2013 - 8.000.000 Kč (víceletý grant), 2014 - 7.000.000 Kč (grant), 2015 - 6.500.000 Kč (víceletý grant), 2016 - 6.500.000 Kč (víceletý grant na celoroční činnost). </t>
    </r>
    <r>
      <rPr>
        <b/>
        <sz val="10"/>
        <rFont val="Times New Roman"/>
        <family val="1"/>
        <charset val="238"/>
      </rPr>
      <t>Nejedná se o veřejnou podporu a projekt neovlivňuje hospodářskou soutěž a obchod mezi členskými státy EU.</t>
    </r>
  </si>
  <si>
    <t>772613/2016</t>
  </si>
  <si>
    <t>Pořádání premiér v Divadle Radka Brzobohatého</t>
  </si>
  <si>
    <t>832176/2016</t>
  </si>
  <si>
    <t>"A TANČÍM DÁL" - benefiční Galavečer k 70. narozeninám Vlastimila Harapese ve Státní opeře</t>
  </si>
  <si>
    <t>852749/2016</t>
  </si>
  <si>
    <t>Adolf Loos Apartment and Gallery s.r.o., U starého hřbitova 40/6, Praha 1 - Josefov 110 00, IČO:28519213</t>
  </si>
  <si>
    <t>František Kupka: Soupis olejomaleb</t>
  </si>
  <si>
    <t>860571/2016</t>
  </si>
  <si>
    <t>Kulturní osvěžení v kostele</t>
  </si>
  <si>
    <t>474913/2016</t>
  </si>
  <si>
    <t>Fotopublikace "Vrtbovská zahrada"</t>
  </si>
  <si>
    <t>875253/2016</t>
  </si>
  <si>
    <t>Aficionado s.r.o., Palmetová 2222/23A, 143 00 Praha 4, Komořany , IČO:04693850</t>
  </si>
  <si>
    <t>Struny dětem 2016 (Když si múzy hrají)</t>
  </si>
  <si>
    <t>909079/2016</t>
  </si>
  <si>
    <t>Díky, že můžem - Korzo Národní</t>
  </si>
  <si>
    <t>Post BELLUM,  o.p.s., Sněmovní 7, 118 00 Praha 1, IČO: 26548526</t>
  </si>
  <si>
    <t>Ceny Paměti národa 2016</t>
  </si>
  <si>
    <t>917355/2016</t>
  </si>
  <si>
    <t>Díky, že můžem z.s. (Žadatel podal návrh na zápis do spolkového rejstříku)</t>
  </si>
  <si>
    <r>
      <t xml:space="preserve">Cílem projektu je vznik stabilního a důstojného prostoru pro pražské oslavy 17. listopadu nejen v roce letošním, ale i v každém dalším roce a to s celorepublikovým dosahem vždy na kulatá výročí. 17. listopad je znám jako den demonstrací. Korzo na Národní třídě by mělo být v tento den klidnou alternativou a přátelským místem setkání a oslav pro širokou veřejnost. Hlavním principem projektu je zavření ulice, její proměna v pěší zónu za účelem vytvoření klidné atmosféry tak, jak je to běžné při oslavách National days ve světě či městských oslavách, které se vážou k ulici, jako tradičnímu místu. Možnost zapojení všech, kteří v ulici sídlí (Akademie Věd, ND), bydlí nebo mají provozovnu (Slavie, Louvre, Rock Café, ad.). Důležitá je i vazba na další pietní akty v Praze (Hlávkova Kolej -&gt; Albertov-&gt; Průvod -&gt; Národní). Studentský průvod z Albertova jako stabilní součást. Pietní ulice bez tramvají a dopravy. Proměna Národní třídy v pěší zónu umožňuje vytvořit silnou atmosféru a pro návštěvníky pak zažít velmi silný pocit sounáležitosti v celé ulici, díky tomu, že je programově propojená a sjednocená. Žadatel získal na tento projekt podporu HMP v oblasti KUL v posledních 3 letech: 2013 – nežádal, 2014 - 0, 2015 - 150.000 Kč (partnerství). </t>
    </r>
    <r>
      <rPr>
        <b/>
        <sz val="10"/>
        <rFont val="Times New Roman"/>
        <family val="1"/>
        <charset val="238"/>
      </rPr>
      <t>Nejedná se o veřejnou podporu a projekt neovlivňuje hospodářskou soutěž a obchod mezi členskými státy EU.</t>
    </r>
  </si>
  <si>
    <r>
      <t xml:space="preserve">Slavnostní večer proběhne 17. 11. od 20:00 v Národním divadle. Ceny budou předány dvěma osobnostem z České republiky a dvěma osobnostem ze Slovenské republiky, které se ve zlomových chvílích svého života zachovaly statečně a inspirativně. Sedmý ročník udělování Cen paměti národa bude v přímém přenosu vysílat Česká televize, Slovenská televize a Český rozhlas a vystoupí na něm známé hudební osobnosti. Žadatel získal na tento projekt podporu HMP v oblasti KUL v posledních 3 letech: 2013 – nežádal, 2014 - 250.000 Kč (partnerství), 2015 – 200.000 Kč (partnerství). Podpora HMP jiných projektů žadatele v oblasti KUL: 2013 – nežádal, 2014 – 150.000 Kč (grant), 2015 – 100.000 Kč (partnerství), 100.000 Kč (víceletý grant), 2016 – 200.000 Kč (víceletý grant). Bylo požádáno o záštitu primátorky. </t>
    </r>
    <r>
      <rPr>
        <b/>
        <sz val="10"/>
        <rFont val="Times New Roman"/>
        <family val="1"/>
        <charset val="238"/>
      </rPr>
      <t>Nejedná se o veřejnou podporu a projekt neovlivňuje hospodářskou soutěž a obchod mezi členskými státy EU.</t>
    </r>
  </si>
  <si>
    <t>Jeroným Pražský, Praha a Kostnice 1416 - 2016</t>
  </si>
  <si>
    <t>Sdružení SERPENS z.s., Ronkova 482/4, 180 00 Praha 8, IČO:63112752</t>
  </si>
  <si>
    <t>946227/2016</t>
  </si>
  <si>
    <t>935306/2016</t>
  </si>
  <si>
    <t>NRSČR, s.r.o., Slavíkova 1510/19, Praha 2 Vinohrady 120 00, IČO:28867947</t>
  </si>
  <si>
    <t>Pizza Festival</t>
  </si>
  <si>
    <t>948366/2016</t>
  </si>
  <si>
    <t>CRYSTAL SKULL s.r.o., Lannova 2061/8, Praha 1 Nové město 110 00, IČO:24818143</t>
  </si>
  <si>
    <t>Letní stagiona - opera Don Giovanni W.A. Mozarta</t>
  </si>
  <si>
    <t>939195/2016</t>
  </si>
  <si>
    <t>Buena Vista Vinohrad, Ječná 505/2, Nové Město, 120 00 Praha 2, IČO:22836641</t>
  </si>
  <si>
    <t>"A PŘECE SE TOČÍ, aneb ČESKÉ STŘÍBRO"</t>
  </si>
  <si>
    <t>977028/2016</t>
  </si>
  <si>
    <t>Publicum commodum o.s., Praha 1, Týn 2/640, 110 00, IČO:27039463</t>
  </si>
  <si>
    <t>"Dvě totality stačily" - ročník 2016</t>
  </si>
  <si>
    <t>956847/2016</t>
  </si>
  <si>
    <t>Společnost Věnceslava Metelky z.s., Ovenecká 341/46, Praha 7, 170 00, IČO:26565366</t>
  </si>
  <si>
    <t>Mezinárodní houslařská soutěž Praha 2017 - příprava projektu</t>
  </si>
  <si>
    <r>
      <t xml:space="preserve">Mezinárodní houslařská soutěž Praha 2017 přímo navazuje na IV. Ročník Mezinárodní houslařské soutěže Věnceslava Metelky, která se od roku 1997 pořádala v Náchodě, místě působení tohoto zakladatele významné houslařské školy. Z ekonomických a logistických důvodů je projekt přesunut pod novým názvem do Prahy. Z důvodu náročné přípravy a zaslání přihlášek do celého světa s předstihem (účastníci si budou sami v předstihu zhotovovat soutěžní hudební nástroje) je potřeba projekt připravit již během roku 2016. Řezba houslové hlavice pak proběhne v prostorách Českého muzea hudby během jediného dne a bude přístupná veřejnosti. Hudební nástroje účastníků soutěže budou hodnocené po stránce umělecko-řemeslného zpracování a tónových kvalit mezinárodní odbornou porotou a samotnými soutěžícími. Soutěžní nástroje budou vystaveny spolu s vyřezanými hlavicemi a nejvzácnějšími nástroji Státní sbírky. V rámci doprovodného programu proběhnou odborné přednášky vedené světovými kapacitami v oboru, seminář s nástroji Státní sbírky, koncerty Jaroslava Svěceného a Pavla Šporcla atd. Termín a místo konání: 30.5.-3.6.2017, České muzeum hudby v Praze a Hudební Akademie Múzických Umění v Praze. Záštitu nad projektem udělila náměstkyně primátorky hl. m. Prahy prof. Ing. Eva Kislingerová, CSc. a radní pro kulturu Jan Wolf. Žadatel dosud nežádal na tento či jiný projekt o podporu hl. m. Prahy v oblasti kultury. </t>
    </r>
    <r>
      <rPr>
        <b/>
        <sz val="10"/>
        <rFont val="Times New Roman"/>
        <family val="1"/>
        <charset val="238"/>
      </rPr>
      <t>Nejedná se o veřejnou podporu a projekt neovlivňuje hospodářskou soutěž a obchod mezi členskými státy EU.</t>
    </r>
  </si>
  <si>
    <t>Rada HMP</t>
  </si>
  <si>
    <r>
      <t>Jedná se o 53. ročník jedinečného mezinárodní festivalu, který prezentuje nejlepší televizní hudební, taneční a divadelní pořady všech žánrů. Soutěž je doplněna videotékou, premiérovými projekcemi a workshopy. Akci pořádá ČT ve spolupráci s EBU (Evropská vysílací unie) a IMZ (hudební a mediální centrum, které sdružuje 150 společností). Díky účasti těchto organizací se Zlatá Praha stává centrem světového dění v oblasti kultury v audiovizuálním podání a platformou pro koprodukce a networking v oblasti performing arts. Festival proběhne od 28. září do 1.října na Nové scéně ND a na dalších místech v Praze. Žadateli byla udělena záštita primátorky hl. m. Prahy. Žadatel získal podporu HMP v oblasti KUL na tento projekt naposledy v roce 2013 ve výši 245 000 Kč (partnerství), 2014 - 0, 2015 a 2016 - nežádal.</t>
    </r>
    <r>
      <rPr>
        <b/>
        <sz val="10"/>
        <rFont val="Times New Roman"/>
        <family val="1"/>
        <charset val="238"/>
      </rPr>
      <t xml:space="preserve"> 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8 Nařízení**. </t>
    </r>
  </si>
  <si>
    <r>
      <t xml:space="preserve">Pražský Majáles již dvanáct let cíleně podporuje a prezentuje zdarma nekomerční tvůrčí činnosti mladých aktivních lidí (širší program oslav) a důstojně slaví tradiční studentský svátek společně s širokou veřejností (průvod, volba krále, známé hudební kapely). Formou vhodných akcí podporuje a propaguje studentský stav, mladou inteligenci, jednotlivé pražské školy (VŠ, VOŠ, SŠ) a neziskové studentské organizace. Akce se každý rok aktivně účastní i samotné pražské univerzity - UK, VŠE, ČVUT, ČZU a VŠCHT. Pražský Majáles patří mezi mladými lidmi mezi nejvýznamnější kulturní akce města a závěrečný hudební a kulturní festival patří mezi největší v hl. m. Praze. Pražský Majáles navazuje a udržuje majálesové tradice v hl. m. Praze a skládá se z dvaceti dílčích akcí (osmnáct je v rámci širšího programu a ty jsou zcela zdarma pro širokou veřejnost). Pražský Majáles 2015 navštívilo dvacet pět tisíc lidí v hlavní den oslav a širší program Majálesu shlédlo přibližně dvě stě deset tisíc lidí. Průměrná cena vstupenky: 400 Kč. Podpora HMP v posledních třech letech: 2013 - 100.000 Kč (grant), 2014 - 1.500.000 Kč (dar primátora), 2015 - 600.000 Kč (dar primátora).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8 Nařízení**. </t>
    </r>
  </si>
  <si>
    <r>
      <t xml:space="preserve">Soupis olejomaleb Františka Kupky vznikl ve spolupráci s evropskými institucemi, Národní galerií v Praze a rakouskou Národní galerií Belvedere ve Vídni. Jedná se o první ucelený soupis díla tohoto významného malíře, který shrnuje 359 Kupkových originálních olejomaleb. Publikace vyšla trojjazyčně ve francouzském, anglickém a českém jazyce a byla záměrně koncipována s ohledem na plánovanou výstavu celoživotního díla Františka Kupky, která se bude konat v roce 2017 v Národní galerii v Praze. Všechny náklady dosud nesla společnost Adolf Loos Apartment and Gallery se sídlem v Praze, která je vydavatelem knihy. Distribuci publikace převzalo nakladatelství König Books London. Žadatel v posledních třech letech nežádal o finanční podporu města. O záštitu nebylo požádáno.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9 Nařízení**. </t>
    </r>
  </si>
  <si>
    <r>
      <t xml:space="preserve">Účelem projektu je poskytnout nejen mladým umělcům možnost se dále rozvíjet, ale zároveň pořadatel věří, že vystoupení budou přínosná pro občany, kteří si rádi zpříjemní večer návštěvou kostela s kvalitním doprovodným programem. Studenti herecké konzervatoře zde představí scénku, která je nominována na ceny studentské Thálie. Studentky taneční konzervatoře přispějí svou vlastní choreografií, doprovázenou hrou na housle. Hudební vložku zajistí jazzová kapela studentů základní umělecké školy a zkušená varhanice. Dalším bodem programu je autorské čtení poezie a povídek studentem gymnázia. Opomenuty nebudou ani rodiny a matky, o jejichž děti bude po dobu představení řádně postaráno. Dětí si budou moci během představení namalovat vlastní obrázek pomocí vodovek a dalších výtvarných potřeb. Jedná se o jednorázovou akci, která je zaměřena na všechny generace a kterou by žadatel po případném úspěchu rád opakoval každý půl rok. O spolupořadatelství žádá, jelikož si myslí, že tato kulturní akce oživí část Prahy, podpoří mladé talenty, vytrhne ze stereotypu okolní obyvatele a potěší. Termín konání: 28. 6. 2016, místo: Kostel sv. Klimenta, Klimentská, 110 00  Praha 1. Žadatel v posledních třech letech nežádal o finanční podporu města.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8 Nařízení**. </t>
    </r>
  </si>
  <si>
    <r>
      <t xml:space="preserve">Předkládaný projekt je kulturně-historickou výstavou k výročí smrti Mistra Jeronýma Pražského s připomínkou dalších událostí k výročí Kostnického koncilu spolu s doprovodným programem – odbornými přednáškami a diskusemi s veřejností jehož pořadateli jsou: hlavní město Praha - Archiv hl.m. Prahy a Sdružení Serpens ve spolupráci s Deutsch-Tschechische Vereinigung e.V. Konstanz. Jeho podstatou, východiskem a kontinuálním směřováním je partnerský projekt s názvem „600 let od smrti Jeronýma Pražského“- Hieronymus Pragensis succendit in Constantiensi, DC annis, již kladně projednaný a doporučený Výborem pro kulturu, památkovou péči, výstavnictví a cestovní ruch Zastupitelstva hl.m.Prahy na jeho dubnovém zasedání. Doporučenou výší podpory 100 tis. Kč byl podpořen všemi hlasy přítomných pro svoji závažnost. Mezitím však na německé straně došlo k personální výměně ve vedení spolupořadatele / Kulturbüro Konstanz / a nová administrativa se odmítla dále na projektu podílet. V té chvíli byli organizátoři / Sdružení Serpens / nuceni od realizace projektu odstoupit a partnerství nepřijmout. Protože se však podařilo původní záměr / projekt rekonstruovat a reanimovat v modifikované, rozšířené verzi s novými zainteresovanými a zdatnými spolupořadateli je projekt v této podobě znovu předkládán se žádostí o podporu. Současná výstava ke Kostnickému koncilu v Kostnici je zaměřena především na dobové problémy a osobnosti, k nimž patří i oba čeští učenci: jako připomínka k upálení Mistra Jana Husa proběhla akce českých a českoněmeckých kulturních spolků v Kostnici, která byla dokumentována Bohdanem Holomíčkem, další připomínka upálení Mistra Jeronýma Pražského bude opětně dokumentována na místě a obě fotografické sekvence jsou osou druhé části výstavy, která představí jak vzpomínkové slavnosti, tak i významná místa v Kostnici, spjatá s tehdejším pobytem obou českých mučedníků, včetně audiovizuální komentované prohlídky významných památných míst. Stručně budou připomenuty i vzpomínkové akce v Praze. Původně byl plánován větší koncept akcí na německé i české straně, ale po zvážení stávajících možností z obou stran byl výčet korigován. Celkové náklady projektu činí 224 000 Kč. Žadatel obdržel v posledních třech letech prostředky v oblasti KUL: 2013 - 60 000 Kč (grant) Výtvarné projekty v Synagoze na Palmovce, 2014 - 150 000 Kč (partnerství) Via Hrabal v Praze. </t>
    </r>
    <r>
      <rPr>
        <b/>
        <sz val="10"/>
        <rFont val="Times New Roman"/>
        <family val="1"/>
        <charset val="238"/>
      </rPr>
      <t xml:space="preserve">U tohoto projektu se uplatňuje bloková výjimka a podpora se poskytuje na kulturní účel dle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</si>
  <si>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r>
      <t xml:space="preserve">Společnost Crystal skull s.r.o. připravuje na léto 2016 již 20. tradiční stagionu ve Stavovském divadle znovuuvedením nejslavnější opery W. A. Mozarta Dona Giovanniho. V roce 260. výročí narození W. A. Mozarta budou moci diváci znovu zhlédnout jedinečný remake světové premiéry z roku 1787 v autentickém divadle. Celkem se uskuteční 33 představení a to v termínech 13.7.-14.8.2016. O toto představení je ze strany zahraničních návštěvníků Prahy velký zájem, v loňském roce je navštívilo více jak 12.000 diváků. Žadatel získal na tento projekt podporu HMP v oblasti KUL v posledních 3 letech: 2013: nežádal, 2014: nežádal, 2015: 1.000.000 Kč (partnerství).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</si>
  <si>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r>
      <t xml:space="preserve">"A PŘECE SE TOČÍ, aneb ČESKÉ STŘÍBRO" je unikátní putovní výstava ve veřejném prostoru. Na 11 metrů vysokém otáčivém kole od arch. Martina Rajniše ála London Eye krouží 12 fotoportrétů žen od Karla Cudlína. Ženy jsou starší 70 let a i ve svém věku se aktivně podílí v rozvoj občanské společnosti, jdou životem s rovnými zády a morální integritou na straně obrany svobody. Výstava se uskuteční na Jungmannově náměstí v termínu od 17. 11. do 10. 12. 2016. Návštěvníci mohou přímo u kola slyšet audiozáznamy rozhovorů se ženami z tzv. "Kobzova poeziomatu". Na internetových stránkách projektu bude možné zhlédnout videozáznamy těchto rozhovorů. Do rozhovorů budou současně zapojeni i zástupci  tzv. "generace Y" se záměrem přemostit čas, najít spojující stříbrnou nit v hodnotách a motivech chování tehdy a dnes. Další umístění výstavy: Plzeň (21.9.-11.10.2016), Jihlava (25.-30.10.2016 v rámci Festivalu dokumentárních filmů). Žadatel uvádí, že umístění výstavy na Jungmannově náměstí projednal s odborem dopravy P1 i s památkáři. O záštitu nebylo požádáno. Žadatel v posledních třech letech nežádal o finanční podporu města.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8 Nařízení**. </t>
    </r>
  </si>
  <si>
    <r>
      <t>Kulturně edukativní projekt Dvě totality stačily spolku Publicum commodum je součástí dlouhodobé činnosti pořadatelů v připomínání a osvětlování důležitých historických momentů českých dějin týkajících se II. a III. odboje a jejich vlivu na vývoj společnosti v České republice. Projekt zahrnuje tři akce upomínající události z 21. srpna 1968, 17. listopadu 1939 a 1989 a počátky holocaustu v Praze a první transporty židovského obyvatelstva do koncentračních táborů na podzim roku 1941. Všechny tyto události měly tragický dopad na naši společnost, a proto je nutné je stále připomínat a vysvětlovat i mladším generacím. Program k 21. srpnu se uskuteční v horní části Václavského náměstí před pomníkem sv. Václava, akce k 17. listopadu se budou konat jako každý rok ve spodní části Václavského náměstí (tzv. podkova). Třetí akce s názvem Holocaust-šoa se uskuteční v prostorách Městské knihovny v Praze v říjnu 2016. Na všech akcích vystoupí historici a pamětníci, na panelech a projekci u podia budou vystaveny tematické fotografie a texty. Připraven je rovněž hudební doprovod (Jaroslav Hutka, Luboš Andršt Blues Band, soubor Dětská opera Praha ad.). Akce s jednotným mottem: „boj proti totalitám“ jsou otevřeny široké veřejnosti. V rámci Holocaust-šoa budou připraveny speciální programy pro školní mládež. Projekt vzniká v kooperaci se spolky Protitotalitní platformy. Žadatel získal v posledních 3 letech v oblasti KUL: 2013 - 800.000 Kč (partnerství: projekt III. odboj - Komunistická totalita - nejhrůznější období v dějinách českého národa), 2014 - 0 Kč, 2015 – 150.000 Kč (partnerství: projekt „Dvě totality stačily“ 2015), v roce 2016 o grant žadatel nežádal na tento ani jiný projekt v oblasti KUL.</t>
    </r>
    <r>
      <rPr>
        <b/>
        <sz val="10"/>
        <rFont val="Times New Roman"/>
        <family val="1"/>
        <charset val="238"/>
      </rPr>
      <t xml:space="preserve"> Nejedná se o veřejnou podporu a projekt neovlivňuje hospodářskou soutěž a obchod mezi členskými státy EU.</t>
    </r>
  </si>
  <si>
    <r>
      <t xml:space="preserve">Struny dětem s podtitulem </t>
    </r>
    <r>
      <rPr>
        <i/>
        <sz val="10"/>
        <rFont val="Times New Roman"/>
        <family val="1"/>
        <charset val="238"/>
      </rPr>
      <t>Když si múzy hrají</t>
    </r>
    <r>
      <rPr>
        <sz val="10"/>
        <rFont val="Times New Roman"/>
        <family val="1"/>
        <charset val="238"/>
      </rPr>
      <t xml:space="preserve"> představují víkend pro zvídavé děti a hravé rodiče - vznikl před 6 lety původně jako doprovodný program MHF Struny podzimu. Dnes nabízí uměnímilovným rodinám s dětmi příležitost setkat se nablízko s osobnostmi české umělecké scény napříč žánry. Od pátku do neděle ve dnech 14. – 16. října 2016 probíhají v prostorách divadla Minor a Novoměstské radnice koncerty a hudební, výtvarné a pohybové worskhopy, návštěvníkům jsou k dispozici průběžné výtvarné dílny i hravé zóny. Program nově věnuje samostatný prostor věkové kategorii teens – pro tuto věkovou kategorii je připraven sobotní podvečer a zejména projekt Open Mike, pod patronaci En.Drua, zaměřený na mladé nadějné muzikanty. Struny dětem se od svého počátku v roce 2010 těší velkému zájmu návštěvníků, kladou si ambiciózní cíl přiblížit dětem pestré umělecké a tvůrčí prostředí takovou formou, aby jej vnímaly za přirozenou součást svého života – prostřednictvím intenzivních zážitků a inspirativního a vlídného přístupu. Struny dětem jsou od roku 2016 v důsledku organizačních změn v rámci MHF Struny podzimu organizovány společností Aficionado, realizační tým festivalu zůstává nezměněn. Festival úzce spolupracuje s divadlem Minor a s Novoměstskou radnicí. Dosavadní podpora byla realizována v rámci MHF Struny podzimu – víceletého grantu 2014 – 2017, s podporou v letech 2014 a 2015 ve výši 3,7 mil Kč. Důvodem této žádosti jsou organizační změny v rámci MHF Struny podzimu, které vyústily v nepořádání festivalu v roce 2016, a jejichž důsledkem je nepřijetí celého grantu pro rok 2016, který byl schválen ve výši 4,2 mil. Kč. Organizátory MHF Struny podzimu je vrácena vyplacená záloha ve výši 2.500.000 Kč. </t>
    </r>
    <r>
      <rPr>
        <b/>
        <sz val="10"/>
        <rFont val="Times New Roman"/>
        <family val="1"/>
        <charset val="238"/>
      </rPr>
      <t xml:space="preserve"> U tohoto projektu se uplatňuje bloková výjimka a podpora se poskytuje na kulturní účel dle čl. 53, odst. 2, písm. d) Nařízení**, a to za splnění podmínek odst. 3, písm. b), odst. 5, písm. d), e), f), odst. 7 (ex ante na základě odůvodněných předpokladů) a odst. 8 Nařízení**.</t>
    </r>
    <r>
      <rPr>
        <sz val="10"/>
        <rFont val="Times New Roman"/>
        <family val="1"/>
        <charset val="238"/>
      </rPr>
      <t xml:space="preserve">
</t>
    </r>
  </si>
  <si>
    <r>
      <t xml:space="preserve">Kniha o Vrtbovské zahradě bude obsahovat snímky uznávaného italského fotografa (Rossano Bartolomeo Maniscalchi). Grafickou úpravu, překlady a tisk, zajistí polygrafická firma AGES. Publikace vyjde v nákladu 1000 ks a bude prodávána u vstupu do Vrtbovské zahrady. Kniha bude také prezentována v Italském kulturním institutu. Žadatelka podala žádost o partnerství na stejný projekt již na podzim roku 2015 - projekt nebyl podpořen. Žadatelka snížila rozpočet projektu z 775.000 Kč na 560.000 Kč a žádá o stejnou částku. </t>
    </r>
    <r>
      <rPr>
        <b/>
        <sz val="10"/>
        <rFont val="Times New Roman"/>
        <family val="1"/>
        <charset val="238"/>
      </rPr>
      <t xml:space="preserve">V případě podpory by se u projektu uplatnila bloková výjimka a podpora by byla poskytnuta na kulturní účel dle čl. 53, odst. 2, písm. d) Nařízení**, a to za splnění podmínek odst. 3, písm. b), odst. 5, písm. d), e), f), odst. 7 (ex ante na základě odůvodněných předpokladů) a odst. 9 Nařízení**. </t>
    </r>
  </si>
  <si>
    <r>
      <t xml:space="preserve">Divadelní spolek ROZKOŠ bez RIZIKA chce pokračovat ve svém autorském potenciálu a předvést v Praze na několika místech své poslední představení Tragédie na Mississippi. Prvním z míst, kde plánují uvést tuto poslední hru, je divadelní Loď Tajemství. Pro toto představení je zmiňovaný prostor mimořádně vhodný a z toho důvodu pražskou premiéru Tragédie na Mississippi uvedou právě zde. Pro rok 2016 žádnou podporu spolek na svou divadelní činnost nezískal a tak přichází s novou hrou, aby svou divadelní činnost, která byla úspěšná několik posledních let, nemusel zcela ukončit z důvodu nedostatku finančních prostředků a definitivně zmizet z pražských divadelních a klubových scén. Další místa, kde by se tato hra ještě mohla v tomto roce realizovat jsou např. Rock Café, NoDetn, či La Fabrika. To ovšem záleží právě na tom, zda získá na tento projekt finanční podporu. Hra Tragédie na Mississippi je tedy z autorské dílny spolku, kde je opět spojována činohra, tanec a zpěv. Jedná se o drama, ve kterém se ale najde i humor a hlavně autoři pracují také s nadsázkou a parodií. Průměrná cena vstupenky: 70 Kč. Žadatel získal na svoji činnost podporu HMP v oblasti KUL v posledních 3 letech: 2013 - 70.000 Kč (grant), 2014 - 70.000 Kč (grant), 2015 - 110.000 Kč (grant). </t>
    </r>
    <r>
      <rPr>
        <b/>
        <sz val="10"/>
        <rFont val="Times New Roman"/>
        <family val="1"/>
        <charset val="238"/>
      </rPr>
      <t xml:space="preserve">U tohoto projektu se uplatňuje bloková výjimka a podpora se poskytuje na kulturní účel dle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</si>
  <si>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r>
      <t>Divadlo Radka Brzobohatého připravuje na podzim 2016 uvedení premiéry Řek Zorba podle muzikálové verze Johna Kandera, Freda Ebba a Josepha Steina v hudebním nastudování Ondřeje Brzobohatého. Hlavní role vytvoří Miroslav Mejzlík a Ernesto Čekan. Řek Zorba se proslavil zejména svou filmovou verzí. Výběr titulu bude zároveň vzpomínkou na zakladatele divadla pana Brzobohatého, neboť Řek Zorba byla jeho poslední role v Hudebním divadle v Karlíně. Divadlo RB vzniklo v roce 2002, v současných prostorách začalo působit v roce 2004. V posledních třech letech nežádala o finanční podporu města. Připravovaná inscenace je však výpravná a mimořádně nákladná (účinkuje 20 herců), což přesahuje finanční možnosti divadla. O záštitu nebylo žádáno.</t>
    </r>
    <r>
      <rPr>
        <b/>
        <sz val="10"/>
        <rFont val="Times New Roman"/>
        <family val="1"/>
        <charset val="238"/>
      </rPr>
      <t xml:space="preserve"> Nejedná se o veřejnou podporu a projekt neovlivňuje hospodářskou soutěž a obchod mezi členskými státy EU.</t>
    </r>
  </si>
  <si>
    <r>
      <t xml:space="preserve">Benefiční Galavečer k 70. narozeninám tanečníka a herce Vlastimila Harapese se uskuteční 12. 7. 2016  ve Státní opeře. Na večeru vystoupí naše známé umělecké osobnosti, jako jsou například Hana Zagorová, Leona Machálková, Jiří Suchý, Jitka Molavcová, Zdena Studénková, Marta Vančurová, Juraj Herz, Marie Poledňáková, Jana Preissová, Martin France, Dagmar Pecková, Jaromír Hanzlík, Martin Dejdar. Celý program bude doprovázet skupina Charlie Band Charlieho Blažka rozšířený o smyčcovou a dechovou sekci. Galavečer bude mít i charitativní podtext. Protože se jedná o 70. narozeniny, tak z každé prodané vstupenky půjde 70 Kč na České hnutí speciálních olympiád – mentálně postižení sportovci. Průměrná cena vstupenky bude 600 Kč. Žadatel doposud nečerpal finanční podporu hl. m. Prahy. O záštitu nebylo žádáno. </t>
    </r>
    <r>
      <rPr>
        <b/>
        <sz val="10"/>
        <rFont val="Times New Roman"/>
        <family val="1"/>
        <charset val="238"/>
      </rPr>
      <t xml:space="preserve">Nejedná se o veřejnou podporu a projekt neovlivňuje hospodářskou soutěž a obchod mezi členskými státy EU.
</t>
    </r>
    <r>
      <rPr>
        <sz val="10"/>
        <rFont val="Times New Roman"/>
        <family val="1"/>
        <charset val="238"/>
      </rPr>
      <t xml:space="preserve">
</t>
    </r>
  </si>
  <si>
    <r>
      <t xml:space="preserve">Dvoudenní akce s názvem Pizza Festival se uskuteční ve dnech 17. a 18. 6. 2016 na Karlově náměstí v Praze. Festival se letos koná poprvé. Svou produkci zde představí 40 podniků z oblasti gastronomie – restauratéři, vinaři a další zástupci firem podnikajících v italské gastronomii, kteří návštěvníkům nabídnou různé druhy pizzy a další italská jídla a dezerty či jiné ukázky středomořské kuchyně. Návštěvníci se budou moci seznámit s přípravou pizzy, její historií a dále bude připravena soutěž o nejlepší pizzu, workshopy pro rodiny s dětmi, dětský koutek, relax zóna a také hudební doprovod v průběhu celého trvání akce. Vstup je zdarma. Žadatel dosud nežádal na tento či jiný projekt o podporu hl. m. Prahy v oblasti kultury. Žádají o záštitu radního pro kulturu. </t>
    </r>
    <r>
      <rPr>
        <b/>
        <sz val="10"/>
        <rFont val="Times New Roman"/>
        <family val="1"/>
        <charset val="238"/>
      </rPr>
      <t>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</si>
  <si>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t>výše částek do 2.000.000,- Kč jednomu a témuž subjektu za rok</t>
  </si>
  <si>
    <t>PhDr. Alena Dlabačová</t>
  </si>
  <si>
    <t>Hana Gregorová</t>
  </si>
  <si>
    <t>Martin France</t>
  </si>
  <si>
    <t>Daniel Vilím</t>
  </si>
  <si>
    <t>Příloha č. 1 k usnesení Rady HMP č. 1797 ze dne 19. 7. 2016</t>
  </si>
</sst>
</file>

<file path=xl/styles.xml><?xml version="1.0" encoding="utf-8"?>
<styleSheet xmlns="http://schemas.openxmlformats.org/spreadsheetml/2006/main">
  <fonts count="12">
    <font>
      <sz val="11"/>
      <color theme="1"/>
      <name val="Calibri"/>
      <family val="2"/>
      <charset val="238"/>
      <scheme val="minor"/>
    </font>
    <font>
      <b/>
      <sz val="16"/>
      <name val="Times New Roman"/>
      <family val="1"/>
      <charset val="238"/>
    </font>
    <font>
      <b/>
      <sz val="10"/>
      <name val="Times New Roman"/>
      <family val="1"/>
      <charset val="238"/>
    </font>
    <font>
      <sz val="10"/>
      <name val="Times New Roman"/>
      <family val="1"/>
      <charset val="238"/>
    </font>
    <font>
      <b/>
      <sz val="12"/>
      <name val="Times New Roman"/>
      <family val="1"/>
      <charset val="238"/>
    </font>
    <font>
      <sz val="11"/>
      <color rgb="FF000000"/>
      <name val="Calibri"/>
      <family val="2"/>
      <charset val="238"/>
    </font>
    <font>
      <i/>
      <sz val="10"/>
      <name val="Times New Roman"/>
      <family val="1"/>
      <charset val="238"/>
    </font>
    <font>
      <sz val="10"/>
      <name val="Arial CE"/>
      <charset val="238"/>
    </font>
    <font>
      <sz val="10"/>
      <color rgb="FFFF0000"/>
      <name val="Times New Roman"/>
      <family val="1"/>
      <charset val="238"/>
    </font>
    <font>
      <i/>
      <u/>
      <sz val="12"/>
      <name val="Times New Roman"/>
      <family val="1"/>
      <charset val="238"/>
    </font>
    <font>
      <i/>
      <u/>
      <sz val="12"/>
      <color indexed="10"/>
      <name val="Times New Roman"/>
      <family val="1"/>
      <charset val="238"/>
    </font>
    <font>
      <sz val="12"/>
      <name val="Times New Roman"/>
      <family val="1"/>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5" fillId="0" borderId="0"/>
    <xf numFmtId="0" fontId="7" fillId="0" borderId="0"/>
  </cellStyleXfs>
  <cellXfs count="50">
    <xf numFmtId="0" fontId="0" fillId="0" borderId="0" xfId="0"/>
    <xf numFmtId="0" fontId="0" fillId="0" borderId="0" xfId="0"/>
    <xf numFmtId="3" fontId="2"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left" vertical="top"/>
    </xf>
    <xf numFmtId="3"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3" fontId="2" fillId="0" borderId="2"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0" borderId="0" xfId="0" applyNumberFormat="1" applyFont="1" applyBorder="1" applyAlignment="1">
      <alignment horizontal="left" vertical="top"/>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right" vertical="top" wrapText="1"/>
    </xf>
    <xf numFmtId="1" fontId="3" fillId="0" borderId="3" xfId="0" applyNumberFormat="1" applyFont="1" applyFill="1" applyBorder="1" applyAlignment="1">
      <alignment horizontal="right" vertical="top" wrapText="1"/>
    </xf>
    <xf numFmtId="0" fontId="0" fillId="0" borderId="0" xfId="0"/>
    <xf numFmtId="3"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3" fillId="0" borderId="0" xfId="0" applyNumberFormat="1" applyFont="1" applyFill="1" applyBorder="1"/>
    <xf numFmtId="0" fontId="3" fillId="0" borderId="0" xfId="0" applyFont="1" applyFill="1" applyBorder="1"/>
    <xf numFmtId="0" fontId="3" fillId="0" borderId="0" xfId="0" applyFont="1" applyFill="1" applyBorder="1" applyAlignment="1">
      <alignment horizontal="left" vertical="top"/>
    </xf>
    <xf numFmtId="3" fontId="4" fillId="0" borderId="8" xfId="0" applyNumberFormat="1" applyFont="1" applyFill="1" applyBorder="1" applyAlignment="1">
      <alignment horizontal="right" vertical="top" wrapText="1"/>
    </xf>
    <xf numFmtId="3" fontId="2" fillId="0" borderId="8" xfId="0" applyNumberFormat="1" applyFont="1" applyFill="1" applyBorder="1" applyAlignment="1">
      <alignment horizontal="right" vertical="top" wrapText="1"/>
    </xf>
    <xf numFmtId="3" fontId="2" fillId="0" borderId="9"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3" fontId="3" fillId="0" borderId="0" xfId="0" applyNumberFormat="1" applyFont="1" applyBorder="1" applyAlignment="1">
      <alignment horizontal="center" vertical="top"/>
    </xf>
    <xf numFmtId="3" fontId="3" fillId="0" borderId="3" xfId="0" applyNumberFormat="1" applyFont="1" applyFill="1" applyBorder="1" applyAlignment="1">
      <alignment horizontal="left" vertical="top" wrapText="1"/>
    </xf>
    <xf numFmtId="3" fontId="3" fillId="2" borderId="3" xfId="0" applyNumberFormat="1" applyFont="1" applyFill="1" applyBorder="1" applyAlignment="1">
      <alignment horizontal="center" vertical="top" wrapText="1"/>
    </xf>
    <xf numFmtId="3" fontId="3" fillId="2" borderId="3"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3" fillId="0" borderId="7" xfId="1" applyNumberFormat="1" applyFont="1" applyBorder="1" applyAlignment="1">
      <alignment horizontal="right" vertical="top" wrapText="1"/>
    </xf>
    <xf numFmtId="1" fontId="3" fillId="0" borderId="3" xfId="0" applyNumberFormat="1" applyFont="1" applyFill="1" applyBorder="1" applyAlignment="1">
      <alignment vertical="top" wrapText="1"/>
    </xf>
    <xf numFmtId="3" fontId="3" fillId="0" borderId="7" xfId="1" applyNumberFormat="1" applyFont="1" applyBorder="1" applyAlignment="1">
      <alignment vertical="top" wrapText="1"/>
    </xf>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11"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3" fillId="0" borderId="4" xfId="0" applyNumberFormat="1" applyFont="1" applyFill="1" applyBorder="1" applyAlignment="1">
      <alignment horizontal="left" vertical="top" wrapText="1"/>
    </xf>
    <xf numFmtId="3" fontId="3" fillId="0" borderId="5" xfId="0" applyNumberFormat="1" applyFont="1" applyFill="1" applyBorder="1" applyAlignment="1">
      <alignment horizontal="left" vertical="top" wrapText="1"/>
    </xf>
    <xf numFmtId="3" fontId="3" fillId="0" borderId="6"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8" fillId="0" borderId="5" xfId="0" applyNumberFormat="1" applyFont="1" applyFill="1" applyBorder="1" applyAlignment="1">
      <alignment horizontal="left" vertical="top" wrapText="1"/>
    </xf>
    <xf numFmtId="3" fontId="8" fillId="0" borderId="6" xfId="0" applyNumberFormat="1" applyFont="1" applyFill="1" applyBorder="1" applyAlignment="1">
      <alignment horizontal="left" vertical="top" wrapText="1"/>
    </xf>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6"/>
  <sheetViews>
    <sheetView tabSelected="1" zoomScale="120" zoomScaleNormal="120" workbookViewId="0">
      <selection sqref="A1:I1"/>
    </sheetView>
  </sheetViews>
  <sheetFormatPr defaultRowHeight="15"/>
  <cols>
    <col min="1" max="1" width="6" customWidth="1"/>
    <col min="2" max="2" width="10.140625" customWidth="1"/>
    <col min="3" max="3" width="20.42578125" customWidth="1"/>
    <col min="4" max="4" width="24.42578125" customWidth="1"/>
    <col min="5" max="9" width="11.5703125" customWidth="1"/>
  </cols>
  <sheetData>
    <row r="1" spans="1:12" s="15" customFormat="1" ht="20.25" customHeight="1">
      <c r="A1" s="47" t="s">
        <v>86</v>
      </c>
      <c r="B1" s="48"/>
      <c r="C1" s="48"/>
      <c r="D1" s="48"/>
      <c r="E1" s="48"/>
      <c r="F1" s="48"/>
      <c r="G1" s="48"/>
      <c r="H1" s="48"/>
      <c r="I1" s="48"/>
    </row>
    <row r="2" spans="1:12" s="15" customFormat="1" ht="15" customHeight="1">
      <c r="A2" s="36"/>
      <c r="B2" s="37"/>
      <c r="C2" s="37"/>
      <c r="D2" s="37"/>
      <c r="E2" s="37"/>
      <c r="F2" s="37"/>
      <c r="G2" s="37"/>
      <c r="H2" s="37"/>
      <c r="I2" s="37"/>
    </row>
    <row r="3" spans="1:12" s="15" customFormat="1" ht="15" customHeight="1">
      <c r="A3" s="49" t="s">
        <v>0</v>
      </c>
      <c r="B3" s="49"/>
      <c r="C3" s="49"/>
      <c r="D3" s="49"/>
      <c r="E3" s="49"/>
      <c r="F3" s="49"/>
      <c r="G3" s="49"/>
      <c r="H3" s="49"/>
      <c r="I3" s="49"/>
    </row>
    <row r="4" spans="1:12" s="15" customFormat="1" ht="15" customHeight="1">
      <c r="A4" s="38" t="s">
        <v>81</v>
      </c>
      <c r="B4" s="39"/>
      <c r="C4" s="39"/>
      <c r="D4" s="39"/>
      <c r="E4" s="39"/>
      <c r="F4" s="39"/>
      <c r="G4" s="40"/>
      <c r="H4" s="39"/>
      <c r="I4" s="39"/>
    </row>
    <row r="5" spans="1:12" s="20" customFormat="1" ht="15" customHeight="1">
      <c r="A5" s="18"/>
      <c r="B5" s="18"/>
      <c r="C5" s="18"/>
      <c r="D5" s="18"/>
      <c r="E5" s="18"/>
      <c r="F5" s="18"/>
      <c r="G5" s="18"/>
      <c r="H5" s="18"/>
      <c r="I5" s="18"/>
      <c r="J5" s="21"/>
      <c r="K5" s="19"/>
      <c r="L5" s="19"/>
    </row>
    <row r="6" spans="1:12" s="15" customFormat="1" ht="15" customHeight="1">
      <c r="A6" s="3" t="s">
        <v>1</v>
      </c>
      <c r="B6" s="9"/>
      <c r="C6" s="10"/>
      <c r="D6" s="10"/>
      <c r="E6" s="10"/>
      <c r="F6" s="10"/>
      <c r="G6" s="10"/>
      <c r="H6" s="11"/>
      <c r="I6" s="11"/>
    </row>
    <row r="7" spans="1:12" s="15" customFormat="1" ht="15" customHeight="1">
      <c r="A7" s="4" t="s">
        <v>2</v>
      </c>
      <c r="B7" s="5" t="s">
        <v>3</v>
      </c>
      <c r="C7" s="4" t="s">
        <v>4</v>
      </c>
      <c r="D7" s="4" t="s">
        <v>5</v>
      </c>
      <c r="E7" s="4" t="s">
        <v>6</v>
      </c>
      <c r="F7" s="4" t="s">
        <v>7</v>
      </c>
      <c r="G7" s="4" t="s">
        <v>8</v>
      </c>
      <c r="H7" s="4" t="s">
        <v>9</v>
      </c>
      <c r="I7" s="4" t="s">
        <v>66</v>
      </c>
    </row>
    <row r="8" spans="1:12" ht="15.75" thickBot="1">
      <c r="A8" s="6"/>
      <c r="B8" s="7"/>
      <c r="C8" s="8"/>
      <c r="D8" s="8"/>
      <c r="E8" s="6" t="s">
        <v>10</v>
      </c>
      <c r="F8" s="6" t="s">
        <v>10</v>
      </c>
      <c r="G8" s="6"/>
      <c r="H8" s="6" t="s">
        <v>10</v>
      </c>
      <c r="I8" s="6" t="s">
        <v>10</v>
      </c>
    </row>
    <row r="9" spans="1:12" s="15" customFormat="1" ht="40.5" customHeight="1">
      <c r="A9" s="12">
        <v>73</v>
      </c>
      <c r="B9" s="12" t="s">
        <v>34</v>
      </c>
      <c r="C9" s="32" t="s">
        <v>82</v>
      </c>
      <c r="D9" s="27" t="s">
        <v>35</v>
      </c>
      <c r="E9" s="13">
        <v>560000</v>
      </c>
      <c r="F9" s="13">
        <v>560000</v>
      </c>
      <c r="G9" s="14">
        <v>5212</v>
      </c>
      <c r="H9" s="13">
        <v>0</v>
      </c>
      <c r="I9" s="33">
        <v>0</v>
      </c>
    </row>
    <row r="10" spans="1:12" s="15" customFormat="1" ht="66" customHeight="1">
      <c r="A10" s="41" t="s">
        <v>76</v>
      </c>
      <c r="B10" s="45"/>
      <c r="C10" s="45"/>
      <c r="D10" s="45"/>
      <c r="E10" s="45"/>
      <c r="F10" s="45"/>
      <c r="G10" s="45"/>
      <c r="H10" s="45"/>
      <c r="I10" s="46"/>
    </row>
    <row r="11" spans="1:12" s="15" customFormat="1" ht="40.5" customHeight="1">
      <c r="A11" s="12">
        <v>81</v>
      </c>
      <c r="B11" s="12" t="s">
        <v>12</v>
      </c>
      <c r="C11" s="31" t="s">
        <v>13</v>
      </c>
      <c r="D11" s="31" t="s">
        <v>14</v>
      </c>
      <c r="E11" s="13">
        <v>4800000</v>
      </c>
      <c r="F11" s="13">
        <v>3800000</v>
      </c>
      <c r="G11" s="14">
        <v>5229</v>
      </c>
      <c r="H11" s="13">
        <v>0</v>
      </c>
      <c r="I11" s="33">
        <v>0</v>
      </c>
    </row>
    <row r="12" spans="1:12" s="15" customFormat="1" ht="91.5" customHeight="1">
      <c r="A12" s="41" t="s">
        <v>67</v>
      </c>
      <c r="B12" s="42"/>
      <c r="C12" s="42"/>
      <c r="D12" s="42"/>
      <c r="E12" s="42"/>
      <c r="F12" s="42"/>
      <c r="G12" s="42"/>
      <c r="H12" s="42"/>
      <c r="I12" s="43"/>
    </row>
    <row r="13" spans="1:12" s="15" customFormat="1" ht="42.75" customHeight="1">
      <c r="A13" s="12">
        <v>84</v>
      </c>
      <c r="B13" s="12" t="s">
        <v>15</v>
      </c>
      <c r="C13" s="31" t="s">
        <v>16</v>
      </c>
      <c r="D13" s="31" t="s">
        <v>17</v>
      </c>
      <c r="E13" s="13">
        <v>550000</v>
      </c>
      <c r="F13" s="13">
        <v>270000</v>
      </c>
      <c r="G13" s="14">
        <v>5213</v>
      </c>
      <c r="H13" s="13">
        <v>100000</v>
      </c>
      <c r="I13" s="33">
        <v>100000</v>
      </c>
    </row>
    <row r="14" spans="1:12" s="15" customFormat="1" ht="67.5" customHeight="1">
      <c r="A14" s="41" t="s">
        <v>24</v>
      </c>
      <c r="B14" s="42"/>
      <c r="C14" s="42"/>
      <c r="D14" s="42"/>
      <c r="E14" s="42"/>
      <c r="F14" s="42"/>
      <c r="G14" s="42"/>
      <c r="H14" s="42"/>
      <c r="I14" s="43"/>
    </row>
    <row r="15" spans="1:12" s="15" customFormat="1" ht="51" customHeight="1">
      <c r="A15" s="12">
        <v>86</v>
      </c>
      <c r="B15" s="12" t="s">
        <v>18</v>
      </c>
      <c r="C15" s="31" t="s">
        <v>19</v>
      </c>
      <c r="D15" s="31" t="s">
        <v>20</v>
      </c>
      <c r="E15" s="13">
        <v>89900</v>
      </c>
      <c r="F15" s="13">
        <v>64000</v>
      </c>
      <c r="G15" s="14">
        <v>5222</v>
      </c>
      <c r="H15" s="13">
        <v>64000</v>
      </c>
      <c r="I15" s="13">
        <v>64000</v>
      </c>
    </row>
    <row r="16" spans="1:12" s="15" customFormat="1" ht="117.75" customHeight="1">
      <c r="A16" s="41" t="s">
        <v>77</v>
      </c>
      <c r="B16" s="42"/>
      <c r="C16" s="42"/>
      <c r="D16" s="42"/>
      <c r="E16" s="42"/>
      <c r="F16" s="42"/>
      <c r="G16" s="42"/>
      <c r="H16" s="42"/>
      <c r="I16" s="43"/>
    </row>
    <row r="17" spans="1:9" s="15" customFormat="1" ht="39" customHeight="1">
      <c r="A17" s="12">
        <v>89</v>
      </c>
      <c r="B17" s="12" t="s">
        <v>23</v>
      </c>
      <c r="C17" s="31" t="s">
        <v>21</v>
      </c>
      <c r="D17" s="31" t="s">
        <v>22</v>
      </c>
      <c r="E17" s="13">
        <v>12732000</v>
      </c>
      <c r="F17" s="13">
        <v>1500000</v>
      </c>
      <c r="G17" s="14">
        <v>5222</v>
      </c>
      <c r="H17" s="13">
        <v>0</v>
      </c>
      <c r="I17" s="33">
        <v>0</v>
      </c>
    </row>
    <row r="18" spans="1:9" s="15" customFormat="1" ht="102.75" customHeight="1">
      <c r="A18" s="44" t="s">
        <v>68</v>
      </c>
      <c r="B18" s="44"/>
      <c r="C18" s="44"/>
      <c r="D18" s="44"/>
      <c r="E18" s="44"/>
      <c r="F18" s="44"/>
      <c r="G18" s="44"/>
      <c r="H18" s="44"/>
      <c r="I18" s="44"/>
    </row>
    <row r="19" spans="1:9" s="15" customFormat="1" ht="40.5" customHeight="1">
      <c r="A19" s="28">
        <v>93</v>
      </c>
      <c r="B19" s="28" t="s">
        <v>25</v>
      </c>
      <c r="C19" s="29" t="s">
        <v>83</v>
      </c>
      <c r="D19" s="29" t="s">
        <v>26</v>
      </c>
      <c r="E19" s="13">
        <v>2961000</v>
      </c>
      <c r="F19" s="13">
        <v>1500000</v>
      </c>
      <c r="G19" s="14">
        <v>5212</v>
      </c>
      <c r="H19" s="13">
        <v>0</v>
      </c>
      <c r="I19" s="33">
        <v>0</v>
      </c>
    </row>
    <row r="20" spans="1:9" s="15" customFormat="1" ht="66.75" customHeight="1">
      <c r="A20" s="44" t="s">
        <v>78</v>
      </c>
      <c r="B20" s="44"/>
      <c r="C20" s="44"/>
      <c r="D20" s="44"/>
      <c r="E20" s="44"/>
      <c r="F20" s="44"/>
      <c r="G20" s="44"/>
      <c r="H20" s="44"/>
      <c r="I20" s="44"/>
    </row>
    <row r="21" spans="1:9" ht="40.5" customHeight="1">
      <c r="A21" s="28">
        <v>94</v>
      </c>
      <c r="B21" s="28" t="s">
        <v>27</v>
      </c>
      <c r="C21" s="29" t="s">
        <v>84</v>
      </c>
      <c r="D21" s="29" t="s">
        <v>28</v>
      </c>
      <c r="E21" s="13">
        <v>1500000</v>
      </c>
      <c r="F21" s="13">
        <v>400000</v>
      </c>
      <c r="G21" s="14">
        <v>5212</v>
      </c>
      <c r="H21" s="13">
        <v>0</v>
      </c>
      <c r="I21" s="33">
        <v>0</v>
      </c>
    </row>
    <row r="22" spans="1:9" ht="75.75" customHeight="1">
      <c r="A22" s="41" t="s">
        <v>79</v>
      </c>
      <c r="B22" s="42"/>
      <c r="C22" s="42"/>
      <c r="D22" s="42"/>
      <c r="E22" s="42"/>
      <c r="F22" s="42"/>
      <c r="G22" s="42"/>
      <c r="H22" s="42"/>
      <c r="I22" s="43"/>
    </row>
    <row r="23" spans="1:9" ht="63" customHeight="1">
      <c r="A23" s="28">
        <v>95</v>
      </c>
      <c r="B23" s="28" t="s">
        <v>29</v>
      </c>
      <c r="C23" s="29" t="s">
        <v>30</v>
      </c>
      <c r="D23" s="29" t="s">
        <v>31</v>
      </c>
      <c r="E23" s="13">
        <v>2000000</v>
      </c>
      <c r="F23" s="13">
        <v>600000</v>
      </c>
      <c r="G23" s="14">
        <v>5213</v>
      </c>
      <c r="H23" s="13">
        <v>0</v>
      </c>
      <c r="I23" s="33">
        <v>0</v>
      </c>
    </row>
    <row r="24" spans="1:9" ht="82.5" customHeight="1">
      <c r="A24" s="41" t="s">
        <v>69</v>
      </c>
      <c r="B24" s="42"/>
      <c r="C24" s="42"/>
      <c r="D24" s="42"/>
      <c r="E24" s="42"/>
      <c r="F24" s="42"/>
      <c r="G24" s="42"/>
      <c r="H24" s="42"/>
      <c r="I24" s="43"/>
    </row>
    <row r="25" spans="1:9" s="1" customFormat="1" ht="42" customHeight="1">
      <c r="A25" s="28">
        <v>96</v>
      </c>
      <c r="B25" s="28" t="s">
        <v>32</v>
      </c>
      <c r="C25" s="29" t="s">
        <v>85</v>
      </c>
      <c r="D25" s="29" t="s">
        <v>33</v>
      </c>
      <c r="E25" s="13">
        <v>21900</v>
      </c>
      <c r="F25" s="13">
        <v>10700</v>
      </c>
      <c r="G25" s="14">
        <v>5212</v>
      </c>
      <c r="H25" s="13">
        <v>0</v>
      </c>
      <c r="I25" s="33">
        <v>0</v>
      </c>
    </row>
    <row r="26" spans="1:9" s="1" customFormat="1" ht="119.25" customHeight="1">
      <c r="A26" s="41" t="s">
        <v>70</v>
      </c>
      <c r="B26" s="42"/>
      <c r="C26" s="42"/>
      <c r="D26" s="42"/>
      <c r="E26" s="42"/>
      <c r="F26" s="42"/>
      <c r="G26" s="42"/>
      <c r="H26" s="42"/>
      <c r="I26" s="43"/>
    </row>
    <row r="27" spans="1:9" s="1" customFormat="1" ht="39" customHeight="1">
      <c r="A27" s="28">
        <v>97</v>
      </c>
      <c r="B27" s="28" t="s">
        <v>36</v>
      </c>
      <c r="C27" s="29" t="s">
        <v>37</v>
      </c>
      <c r="D27" s="29" t="s">
        <v>38</v>
      </c>
      <c r="E27" s="13">
        <v>1500000</v>
      </c>
      <c r="F27" s="13">
        <v>500000</v>
      </c>
      <c r="G27" s="14">
        <v>5213</v>
      </c>
      <c r="H27" s="13">
        <v>300000</v>
      </c>
      <c r="I27" s="33">
        <v>300000</v>
      </c>
    </row>
    <row r="28" spans="1:9" s="1" customFormat="1" ht="153" customHeight="1">
      <c r="A28" s="41" t="s">
        <v>75</v>
      </c>
      <c r="B28" s="42"/>
      <c r="C28" s="42"/>
      <c r="D28" s="42"/>
      <c r="E28" s="42"/>
      <c r="F28" s="42"/>
      <c r="G28" s="42"/>
      <c r="H28" s="42"/>
      <c r="I28" s="43"/>
    </row>
    <row r="29" spans="1:9" s="1" customFormat="1" ht="40.5" customHeight="1">
      <c r="A29" s="28">
        <v>98</v>
      </c>
      <c r="B29" s="28" t="s">
        <v>39</v>
      </c>
      <c r="C29" s="29" t="s">
        <v>44</v>
      </c>
      <c r="D29" s="29" t="s">
        <v>40</v>
      </c>
      <c r="E29" s="13">
        <v>1489000</v>
      </c>
      <c r="F29" s="13">
        <v>800000</v>
      </c>
      <c r="G29" s="14">
        <v>5222</v>
      </c>
      <c r="H29" s="13">
        <v>400000</v>
      </c>
      <c r="I29" s="33">
        <v>400000</v>
      </c>
    </row>
    <row r="30" spans="1:9" s="1" customFormat="1" ht="105" customHeight="1">
      <c r="A30" s="41" t="s">
        <v>45</v>
      </c>
      <c r="B30" s="42"/>
      <c r="C30" s="42"/>
      <c r="D30" s="42"/>
      <c r="E30" s="42"/>
      <c r="F30" s="42"/>
      <c r="G30" s="42"/>
      <c r="H30" s="42"/>
      <c r="I30" s="43"/>
    </row>
    <row r="31" spans="1:9" s="15" customFormat="1" ht="40.5" customHeight="1">
      <c r="A31" s="28">
        <v>99</v>
      </c>
      <c r="B31" s="28" t="s">
        <v>43</v>
      </c>
      <c r="C31" s="29" t="s">
        <v>41</v>
      </c>
      <c r="D31" s="29" t="s">
        <v>42</v>
      </c>
      <c r="E31" s="13">
        <v>2049395</v>
      </c>
      <c r="F31" s="13">
        <v>400000</v>
      </c>
      <c r="G31" s="14">
        <v>5221</v>
      </c>
      <c r="H31" s="13">
        <v>100000</v>
      </c>
      <c r="I31" s="33">
        <v>100000</v>
      </c>
    </row>
    <row r="32" spans="1:9" s="15" customFormat="1" ht="77.25" customHeight="1">
      <c r="A32" s="41" t="s">
        <v>46</v>
      </c>
      <c r="B32" s="42"/>
      <c r="C32" s="42"/>
      <c r="D32" s="42"/>
      <c r="E32" s="42"/>
      <c r="F32" s="42"/>
      <c r="G32" s="42"/>
      <c r="H32" s="42"/>
      <c r="I32" s="43"/>
    </row>
    <row r="33" spans="1:9" s="15" customFormat="1" ht="40.5" customHeight="1">
      <c r="A33" s="28">
        <v>101</v>
      </c>
      <c r="B33" s="28" t="s">
        <v>49</v>
      </c>
      <c r="C33" s="30" t="s">
        <v>48</v>
      </c>
      <c r="D33" s="29" t="s">
        <v>47</v>
      </c>
      <c r="E33" s="13">
        <v>224000</v>
      </c>
      <c r="F33" s="13">
        <v>150000</v>
      </c>
      <c r="G33" s="14">
        <v>5222</v>
      </c>
      <c r="H33" s="13">
        <v>100000</v>
      </c>
      <c r="I33" s="33">
        <v>100000</v>
      </c>
    </row>
    <row r="34" spans="1:9" s="15" customFormat="1" ht="190.5" customHeight="1">
      <c r="A34" s="41" t="s">
        <v>71</v>
      </c>
      <c r="B34" s="42"/>
      <c r="C34" s="42"/>
      <c r="D34" s="42"/>
      <c r="E34" s="42"/>
      <c r="F34" s="42"/>
      <c r="G34" s="42"/>
      <c r="H34" s="42"/>
      <c r="I34" s="43"/>
    </row>
    <row r="35" spans="1:9" s="15" customFormat="1" ht="40.5" customHeight="1">
      <c r="A35" s="28">
        <v>102</v>
      </c>
      <c r="B35" s="28" t="s">
        <v>50</v>
      </c>
      <c r="C35" s="31" t="s">
        <v>51</v>
      </c>
      <c r="D35" s="29" t="s">
        <v>52</v>
      </c>
      <c r="E35" s="13">
        <v>733000</v>
      </c>
      <c r="F35" s="13">
        <v>150000</v>
      </c>
      <c r="G35" s="14">
        <v>5213</v>
      </c>
      <c r="H35" s="34">
        <v>0</v>
      </c>
      <c r="I35" s="35">
        <v>0</v>
      </c>
    </row>
    <row r="36" spans="1:9" s="15" customFormat="1" ht="78.75" customHeight="1">
      <c r="A36" s="41" t="s">
        <v>80</v>
      </c>
      <c r="B36" s="42"/>
      <c r="C36" s="42"/>
      <c r="D36" s="42"/>
      <c r="E36" s="42"/>
      <c r="F36" s="42"/>
      <c r="G36" s="42"/>
      <c r="H36" s="42"/>
      <c r="I36" s="43"/>
    </row>
    <row r="37" spans="1:9" s="15" customFormat="1" ht="52.5" customHeight="1">
      <c r="A37" s="28">
        <v>103</v>
      </c>
      <c r="B37" s="28" t="s">
        <v>53</v>
      </c>
      <c r="C37" s="31" t="s">
        <v>54</v>
      </c>
      <c r="D37" s="29" t="s">
        <v>55</v>
      </c>
      <c r="E37" s="13">
        <v>16881600</v>
      </c>
      <c r="F37" s="13">
        <v>950000</v>
      </c>
      <c r="G37" s="14">
        <v>5213</v>
      </c>
      <c r="H37" s="34">
        <v>0</v>
      </c>
      <c r="I37" s="35">
        <v>0</v>
      </c>
    </row>
    <row r="38" spans="1:9" s="15" customFormat="1" ht="78" customHeight="1">
      <c r="A38" s="41" t="s">
        <v>72</v>
      </c>
      <c r="B38" s="42"/>
      <c r="C38" s="42"/>
      <c r="D38" s="42"/>
      <c r="E38" s="42"/>
      <c r="F38" s="42"/>
      <c r="G38" s="42"/>
      <c r="H38" s="42"/>
      <c r="I38" s="43"/>
    </row>
    <row r="39" spans="1:9" s="15" customFormat="1" ht="40.5" customHeight="1">
      <c r="A39" s="28">
        <v>104</v>
      </c>
      <c r="B39" s="28" t="s">
        <v>56</v>
      </c>
      <c r="C39" s="31" t="s">
        <v>57</v>
      </c>
      <c r="D39" s="29" t="s">
        <v>58</v>
      </c>
      <c r="E39" s="13">
        <v>1547680</v>
      </c>
      <c r="F39" s="13">
        <v>427680</v>
      </c>
      <c r="G39" s="14">
        <v>5222</v>
      </c>
      <c r="H39" s="34">
        <v>0</v>
      </c>
      <c r="I39" s="35">
        <v>0</v>
      </c>
    </row>
    <row r="40" spans="1:9" s="15" customFormat="1" ht="108" customHeight="1">
      <c r="A40" s="41" t="s">
        <v>73</v>
      </c>
      <c r="B40" s="42"/>
      <c r="C40" s="42"/>
      <c r="D40" s="42"/>
      <c r="E40" s="42"/>
      <c r="F40" s="42"/>
      <c r="G40" s="42"/>
      <c r="H40" s="42"/>
      <c r="I40" s="43"/>
    </row>
    <row r="41" spans="1:9" s="15" customFormat="1" ht="39.75" customHeight="1">
      <c r="A41" s="28">
        <v>105</v>
      </c>
      <c r="B41" s="28" t="s">
        <v>59</v>
      </c>
      <c r="C41" s="31" t="s">
        <v>60</v>
      </c>
      <c r="D41" s="29" t="s">
        <v>61</v>
      </c>
      <c r="E41" s="13">
        <v>1100000</v>
      </c>
      <c r="F41" s="13">
        <v>700000</v>
      </c>
      <c r="G41" s="14">
        <v>5222</v>
      </c>
      <c r="H41" s="13">
        <v>150000</v>
      </c>
      <c r="I41" s="13">
        <v>150000</v>
      </c>
    </row>
    <row r="42" spans="1:9" s="15" customFormat="1" ht="130.5" customHeight="1">
      <c r="A42" s="41" t="s">
        <v>74</v>
      </c>
      <c r="B42" s="42"/>
      <c r="C42" s="42"/>
      <c r="D42" s="42"/>
      <c r="E42" s="42"/>
      <c r="F42" s="42"/>
      <c r="G42" s="42"/>
      <c r="H42" s="42"/>
      <c r="I42" s="43"/>
    </row>
    <row r="43" spans="1:9" s="15" customFormat="1" ht="52.5" customHeight="1">
      <c r="A43" s="28">
        <v>106</v>
      </c>
      <c r="B43" s="28" t="s">
        <v>62</v>
      </c>
      <c r="C43" s="29" t="s">
        <v>63</v>
      </c>
      <c r="D43" s="29" t="s">
        <v>64</v>
      </c>
      <c r="E43" s="13">
        <v>1106300</v>
      </c>
      <c r="F43" s="13">
        <v>500000</v>
      </c>
      <c r="G43" s="14">
        <v>5222</v>
      </c>
      <c r="H43" s="13">
        <v>300000</v>
      </c>
      <c r="I43" s="33">
        <v>300000</v>
      </c>
    </row>
    <row r="44" spans="1:9" s="15" customFormat="1" ht="117" customHeight="1">
      <c r="A44" s="41" t="s">
        <v>65</v>
      </c>
      <c r="B44" s="42"/>
      <c r="C44" s="42"/>
      <c r="D44" s="42"/>
      <c r="E44" s="42"/>
      <c r="F44" s="42"/>
      <c r="G44" s="42"/>
      <c r="H44" s="42"/>
      <c r="I44" s="43"/>
    </row>
    <row r="45" spans="1:9" ht="15.75">
      <c r="A45" s="16"/>
      <c r="B45" s="17"/>
      <c r="C45" s="18"/>
      <c r="D45" s="22" t="s">
        <v>11</v>
      </c>
      <c r="E45" s="23">
        <f>SUM(E9:E43)</f>
        <v>51845775</v>
      </c>
      <c r="F45" s="23">
        <f>SUM(F9:F43)</f>
        <v>13282380</v>
      </c>
      <c r="G45" s="24"/>
      <c r="H45" s="23">
        <f>SUM(H9:H43)</f>
        <v>1514000</v>
      </c>
      <c r="I45" s="23">
        <f>SUM(I9:I43)</f>
        <v>1514000</v>
      </c>
    </row>
    <row r="46" spans="1:9" s="15" customFormat="1" ht="15.75">
      <c r="A46" s="16"/>
      <c r="B46" s="17"/>
      <c r="C46" s="18"/>
      <c r="D46" s="25"/>
      <c r="E46" s="2"/>
      <c r="F46" s="2"/>
      <c r="G46" s="2"/>
      <c r="H46" s="26"/>
      <c r="I46" s="26"/>
    </row>
  </sheetData>
  <mergeCells count="20">
    <mergeCell ref="A10:I10"/>
    <mergeCell ref="A12:I12"/>
    <mergeCell ref="A1:I1"/>
    <mergeCell ref="A3:I3"/>
    <mergeCell ref="A40:I40"/>
    <mergeCell ref="A42:I42"/>
    <mergeCell ref="A44:I44"/>
    <mergeCell ref="A14:I14"/>
    <mergeCell ref="A16:I16"/>
    <mergeCell ref="A18:I18"/>
    <mergeCell ref="A36:I36"/>
    <mergeCell ref="A38:I38"/>
    <mergeCell ref="A28:I28"/>
    <mergeCell ref="A30:I30"/>
    <mergeCell ref="A32:I32"/>
    <mergeCell ref="A34:I34"/>
    <mergeCell ref="A22:I22"/>
    <mergeCell ref="A24:I24"/>
    <mergeCell ref="A26:I26"/>
    <mergeCell ref="A20:I20"/>
  </mergeCells>
  <pageMargins left="0.70866141732283472" right="0.70866141732283472" top="0.74803149606299213" bottom="0.94488188976377963" header="0.31496062992125984" footer="0.19685039370078741"/>
  <pageSetup paperSize="9"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MHMP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INF</cp:lastModifiedBy>
  <cp:lastPrinted>2016-06-06T06:50:17Z</cp:lastPrinted>
  <dcterms:created xsi:type="dcterms:W3CDTF">2016-03-16T10:18:01Z</dcterms:created>
  <dcterms:modified xsi:type="dcterms:W3CDTF">2016-07-19T17:15:11Z</dcterms:modified>
</cp:coreProperties>
</file>