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Odd. kultury\Marta\záloha\2017\IUD\"/>
    </mc:Choice>
  </mc:AlternateContent>
  <bookViews>
    <workbookView xWindow="0" yWindow="0" windowWidth="23040" windowHeight="9588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0" i="1" l="1"/>
  <c r="G79" i="1" l="1"/>
  <c r="G11" i="1"/>
  <c r="G19" i="1"/>
  <c r="G43" i="1"/>
  <c r="G90" i="1"/>
  <c r="G96" i="1"/>
  <c r="D120" i="1"/>
  <c r="E120" i="1"/>
  <c r="F120" i="1"/>
  <c r="G121" i="1" l="1"/>
</calcChain>
</file>

<file path=xl/sharedStrings.xml><?xml version="1.0" encoding="utf-8"?>
<sst xmlns="http://schemas.openxmlformats.org/spreadsheetml/2006/main" count="216" uniqueCount="208">
  <si>
    <t>Poř. č.</t>
  </si>
  <si>
    <t>Žadatel</t>
  </si>
  <si>
    <t>Název projektu</t>
  </si>
  <si>
    <t>Celkové náklady projektu</t>
  </si>
  <si>
    <t>Požadovaná částka</t>
  </si>
  <si>
    <t xml:space="preserve">Doporučení výboru* </t>
  </si>
  <si>
    <t>Proplaceno</t>
  </si>
  <si>
    <t>Kč</t>
  </si>
  <si>
    <t>Mezinárodní křesťanské velvyslanectví Jeruzalém - česká pobočka, Thomayerova 800/5, Krč, 140 00 Praha, IČO:63833204</t>
  </si>
  <si>
    <t>Kulturou proti antisemitismu</t>
  </si>
  <si>
    <t>24. Dny evropského filmu</t>
  </si>
  <si>
    <t>Svaz českých knihkupců a nakladatelů, Mariánské náměstí 190/5, Staré Město, 110 00 Praha, IČO:47610492</t>
  </si>
  <si>
    <t>Cena Jiřího Ortena 2017</t>
  </si>
  <si>
    <t>Amatérská divadelní asociace, z.s., Záveská 871/2, 102 00 Praha 10, IČO: 00300101</t>
  </si>
  <si>
    <t>POPAD 2017</t>
  </si>
  <si>
    <t>IV. Sochařské sympozium</t>
  </si>
  <si>
    <t>IUVENTA, občanské sdružení umělecky nadaných dětí, Uruguayská 4, 120 00 Praha 2, IČO:69342695</t>
  </si>
  <si>
    <t>Herecká asociace, Senovážné náměstí 978/23, Nové město, 110 00 Praha 1, IČO:00170241</t>
  </si>
  <si>
    <t>CENY THÁLIE 2016</t>
  </si>
  <si>
    <t>ART CALIBRE, Národní 59/30, 110 00 Praha 1, IČO:69346496</t>
  </si>
  <si>
    <t>Pražský kalich 2017</t>
  </si>
  <si>
    <t>Pražské poetické setkání 2017</t>
  </si>
  <si>
    <t>Nadace Hollar, Smetanovo nábřeží 995/6, Staré město, 110 00 Praha 1, IČO:49629573</t>
  </si>
  <si>
    <t>Grafika roku 2016</t>
  </si>
  <si>
    <t>EUROFILMFEST s.r.o., Parléřova 17, 169 00 Praha 6, IČO:25084071</t>
  </si>
  <si>
    <t>NedomYsleno ČR s.r.o., Hrusická 2510/2, 141 00 Praha 4, IČO:27390381</t>
  </si>
  <si>
    <t>Mezi ploty 2017</t>
  </si>
  <si>
    <t>Umění bez bariér, Náplavní 7, 120 000 Praha 2, IČO:68383622</t>
  </si>
  <si>
    <t>XI. ročník mezinárodního projektu MENE TEKEL - festivalu proti totalitě, zlu, násilí, pro paměť národa (druhá část - realizace festivalu v roce 2017)</t>
  </si>
  <si>
    <t>Společnost Franze Kafky, z.s. Široká 65/14, Josefov, 110 00 Praha 1, IČO:00570745</t>
  </si>
  <si>
    <t>Mezinárodní literární Cena Franze Kafky 2017 - 17. ročník</t>
  </si>
  <si>
    <t>Festivalová postupová přehlídka dětských skupin scénického tance pro hl. m. Prahu</t>
  </si>
  <si>
    <t>Festivalová postupová přehlídka scénického tance mládeže a dospělých pro hl. m. Prahu</t>
  </si>
  <si>
    <t>Spolek sochařů České republiky, Bělohradská 165/10, Střešovice, 169 00 Praha 6, IČO:15890228</t>
  </si>
  <si>
    <t xml:space="preserve">PŘESAH, z.s., Mirovická 1081/48, Kobylisy, 182 00 Praha 8, IČO:26544831 </t>
  </si>
  <si>
    <t>Cena Praha fotografická - 21. ročník soutěže a výstavy</t>
  </si>
  <si>
    <t>Společnost přátel fotografie, Mánesova 311/13, 120 00 Praha 2, IČO:45770646</t>
  </si>
  <si>
    <t>Otvírání 2017</t>
  </si>
  <si>
    <t>Sdružení pro tvořivou dramatiku, z. s., Blanická 768/4, 120 00 Praha 2, IČO:00537071</t>
  </si>
  <si>
    <t>Český klub kinoamatérů, z.s., Pod Juliskou 2561/2A, Dejvice, 160 00 Praha 6, IČO:67362664</t>
  </si>
  <si>
    <t>Český videosalon 2017 - Krajské kolo Praha</t>
  </si>
  <si>
    <t>Michaela Kindlová, Tomášská 10, 118 00 Praha 1, IČO:63936852</t>
  </si>
  <si>
    <t>WORLD PRESS PHOTO</t>
  </si>
  <si>
    <t>The Chemistry Production, s.r.o., Bubenská 1477/1, Holešovice, 170 00 Praha, IČO: 28466691</t>
  </si>
  <si>
    <t>BIOSPHERE &amp; INITI AT THE PLANETARIUM</t>
  </si>
  <si>
    <t>Jarmila Vašáková, Puškinovo náměstí 547/6, 160 00, Praha- Bubeneč, IČO:42568471</t>
  </si>
  <si>
    <t>STEPOSKOK</t>
  </si>
  <si>
    <t>MHF ČESKÉ DOTEKY HUDBY - 18. ročník</t>
  </si>
  <si>
    <t>BonArt z.s., Wolkerova 35/1, Bubeneč, 160 00 Praha, IČO:27039696</t>
  </si>
  <si>
    <t>CULTURAL HIJACK 2017 výstava / doprovodné programy</t>
  </si>
  <si>
    <t>Martina Kotrčová, Hradešínská 51, 101 00 Praha 10, IČO:63107392</t>
  </si>
  <si>
    <t>14. ročník - festivalu divadla a hudby Vyšehraní 2017 "Buď u toho…"</t>
  </si>
  <si>
    <t>Společnost přátel České Bible, Křivenická 413/16, Čimice, 181 00 Praha, IČO:26994429</t>
  </si>
  <si>
    <t>Uctění památky 48. výročí sebeupálení Jana Palacha - 16. ledna - 2. února</t>
  </si>
  <si>
    <t>Sdružení výtvarných kritiků a teoretiků, Jungmannova 36/31, 110 00 Praha 1, IČO:15887839</t>
  </si>
  <si>
    <t>10. Cena kritiky za mladou malbu 2017 - dvoj výstava finalistů a laureáta</t>
  </si>
  <si>
    <t>MENTAL POWER PRAGUE FILM FESTIVAL</t>
  </si>
  <si>
    <t xml:space="preserve">Hendaver, z.s., Svatoňovická 587, Dolní Počernice, 190 12 Praha, IČO:27048730 </t>
  </si>
  <si>
    <t>Svatojánské slavnosti NAVALIS 2017</t>
  </si>
  <si>
    <t>Svatojánský spolek, z.s., Na Marně 477/3, Bubeneč, 160 00 Praha 6, IČO:03362531</t>
  </si>
  <si>
    <t>18. NGO Market</t>
  </si>
  <si>
    <t>NADACE FORUM 2000, Praha 1-Hrad, PSČ 11908 , IČO:65992768</t>
  </si>
  <si>
    <t>9. ročník festivalu kultur Blízkého východu Nad Prahou půlměsíc</t>
  </si>
  <si>
    <t>Komba, z.s., Spojovací 2609/40, Žižkov, 130 00 Praha, IČO:27043851</t>
  </si>
  <si>
    <t>Prague nonverbal 2017</t>
  </si>
  <si>
    <t>Richard Balous, Komunardů 30/30, 170 00 Praha, IČO:43045006</t>
  </si>
  <si>
    <t>Divadlo v Řeznické, o.p.s., Řeznická 662/17, 110 00 Praha 1, IČO:28190602</t>
  </si>
  <si>
    <t>Česká premiéra divadelní hry Běženci (Expatriate) od Billa C. Davise</t>
  </si>
  <si>
    <t xml:space="preserve">Hašle, ulice Kosmonautů 546/17, Starý Lískovec, 625 00 Brno, IČO:01937235 </t>
  </si>
  <si>
    <t>Koncert pro děti s DMO</t>
  </si>
  <si>
    <t>Činnost Společnosti Franze Kafky 2017</t>
  </si>
  <si>
    <t>Domingo-Mozart-Prague z.s., Třeboňská 530/2, Michle, 140 00 Praha 4, IČO:05378486</t>
  </si>
  <si>
    <t>Domingo Mozart Prague 2017</t>
  </si>
  <si>
    <t>Řimskokatolická akademická farnost Praha, Křižovnické náměstí 193/2, 110 00 Praha 1, IČO:73633305</t>
  </si>
  <si>
    <t>Kristus v Getsemanech - Nově objevený gotický fragment z kostela Nejsvětějšího Salvátora</t>
  </si>
  <si>
    <t>Kulturní Jižní Město o.p.s., Malenická 1784, 148 00 Praha 4, IČO:27911225</t>
  </si>
  <si>
    <t>Instalace objektu "Zdvojená vertikála" od Václava Ciglera v parku Chodovské tvrze</t>
  </si>
  <si>
    <t>Maurice records s.r.o., Heinemannova 2695/6, 160 00 Praha 6, IČO:03181880</t>
  </si>
  <si>
    <t>ATELIER ART FEST Mezinárodní veletrh výtvarného umění</t>
  </si>
  <si>
    <t>KAREL HAŠLER OPEN AIR</t>
  </si>
  <si>
    <t>SPECTACULUM a.s., Ve smečkách 586/8, Nové město, 110 00 Praha 1, IČO:24818313</t>
  </si>
  <si>
    <t>Ing. Blahoslav Lukavec, Krajanská 369/64, 149 00 Praha 4, IČO:18642535</t>
  </si>
  <si>
    <t>Betlémy v Betlémské kapli aneb Jak se kdysi vařilo a svítilo 2017</t>
  </si>
  <si>
    <t>Festivalová část veletrhu Svět knihy Praha 2017 - prezentace Prahy jako Kreativní ho města literatury UNESCO</t>
  </si>
  <si>
    <t>Svět knihy, s.r.o., Fügnerovo náměstí 1808/3, 120 00 Praha 2, IČO:25603990</t>
  </si>
  <si>
    <t xml:space="preserve">Keplerovo muzeum v Praze </t>
  </si>
  <si>
    <t>Česká astronomická společnost, Fričova 298, 25165 Ondřejov, IČO:00444537</t>
  </si>
  <si>
    <t>Oslavy 85. výročí založení Obce baráčnické J. A. Komentského ve Vinoři</t>
  </si>
  <si>
    <t>OBEC BARÁČNÍKŮ VINOŘ, Tržiště 23, 118 00 Praha 1, IČO:00441716</t>
  </si>
  <si>
    <t xml:space="preserve">SCULPTURE LINE </t>
  </si>
  <si>
    <t>SCULPTURE LINE s.r.o., Na poříčí 1067/25, 110 00 Praha 1, IČO:05188661</t>
  </si>
  <si>
    <t>Victoria Ensemble/ sezóna 2017/ Praha</t>
  </si>
  <si>
    <t>Victoria, o. s., Sněmovní 175/5, 118 00 Praha 1, IČO:22900781</t>
  </si>
  <si>
    <t>Architekti Pražského hradu Výstava s doprovodným programem</t>
  </si>
  <si>
    <t>FOIBOS BOOKS s.r.o., Bartoškova 1448/26, 140 00 Praha 4, IČO:25053728</t>
  </si>
  <si>
    <t>Prague in Mind / Praha v mysli</t>
  </si>
  <si>
    <t>DOT504, z. s., Národní 961/25, 110 00 Praha 1, IČO:22671501</t>
  </si>
  <si>
    <t>Mimořádný koncert u příležitosti významného životního jubilea Václav Hudeček 65</t>
  </si>
  <si>
    <t xml:space="preserve">Pražský komorní orchestr-agentura,spol.s r.o., Černokostelecká 937/6, Strašnice, 100 00 Praha 10, IČO:41191030 </t>
  </si>
  <si>
    <t>Let's Dance Prague International Festival 2017</t>
  </si>
  <si>
    <t>Hudební procházky - XII. ročník - cyklus koncertů v Trojském zámku, Botanické zahradě a v ZOO</t>
  </si>
  <si>
    <t>Allstar Group s.r.o., Novákových 1954/20a, 180 00 Praha 8, IČO:26492202</t>
  </si>
  <si>
    <t>CZECH PRESS PHOTO 2017 a GRANT PRAHY</t>
  </si>
  <si>
    <t>CZECH PHOTO o.p.s., Na zlatě 2835/1, 158 00 Praha 5, IČO:25758675</t>
  </si>
  <si>
    <t>DOX PRAGUE, a. s., Pouspětova 793/1, 170 00 Praha 7, IČO:27177718</t>
  </si>
  <si>
    <t>Výstava "BIG BANG DATA" s doprovodným a vzdělávacím programem</t>
  </si>
  <si>
    <t>Rock Café – otevřené a inspirující 2017</t>
  </si>
  <si>
    <t xml:space="preserve">NOVÝ HORIZONT, spol. s r.o., Národní 116/20, 110 00 Praha 1, IČ:40767329 
</t>
  </si>
  <si>
    <t>Jiří Brdečka: 100 let</t>
  </si>
  <si>
    <t xml:space="preserve">Limonádový Joe s.r.o., Sněmovní 175/5, 118 00 Praha 1, IČ:01408712 </t>
  </si>
  <si>
    <t>HOLLAR DNES - kolektivní výstava a katalog k příležitosti stoletého výročí založení SČUG Hollar</t>
  </si>
  <si>
    <t>FESTMICHAEL 2017</t>
  </si>
  <si>
    <t xml:space="preserve">Sdružení českých umělců grafiků HOLLAR, Smetanovo nábř 6, 110 00 Praha 1, IČ:14892537 
</t>
  </si>
  <si>
    <t xml:space="preserve">MICHAEL - Střední škola a Vyšší odborná škola reklamní a umělecké tvorby, s.r.o., Machkova 1646/1, 149 00 Praha 4, IČ:25607375 
</t>
  </si>
  <si>
    <t>Malostranské komorní slavnosti</t>
  </si>
  <si>
    <t xml:space="preserve">Česká kultura, z.s., Nad stráněmi 343, 251 66 Senohraby, IČ: 26607565 
</t>
  </si>
  <si>
    <t>BYTOVÉ DIVADLO FERDINANDA VAŇKA - Podzim 2017</t>
  </si>
  <si>
    <t xml:space="preserve">SPOLEK KAŠPAR, Celetná 595/17, 110 00 Praha 1, IČ:00549592 
</t>
  </si>
  <si>
    <t>Galerie ve Winternitzově vile</t>
  </si>
  <si>
    <t xml:space="preserve">David Cysař, Šimáčkova 1370/8, 170 00 Praha 7, IČ:63091721 
</t>
  </si>
  <si>
    <t>Keramik Jan Kutálek - výstava ke 100. výročí narození</t>
  </si>
  <si>
    <t xml:space="preserve">Spolek výtvarných umělců "MÁNES", Spálená 82/4, 110 00 Praha 1, IČ:00269824 
</t>
  </si>
  <si>
    <t>ARENA - festival Divadla bratří Formanů</t>
  </si>
  <si>
    <t xml:space="preserve">„DIVADLO BRATŘÍ FORMANŮ”,  Stržná 383/33, 165 00 Praha 6, IČ:69347425 
</t>
  </si>
  <si>
    <t>ČESKÉ DOTEKY HUDBY EM-ART, s.r.o., Karlovo náměstí 1/23, 120 00 Praha 2, IČO:01546066</t>
  </si>
  <si>
    <t>Mezinárodní kongres „Narrative and Narratology: Metamorphosing the Structures“</t>
  </si>
  <si>
    <t xml:space="preserve">Ústav pro českou literaturu AV ČR, v. v. i., Na Florenci 1420/3, 110 00 Praha 1 
IČ: 68378068 
</t>
  </si>
  <si>
    <t>SH ČMS - Sbor dobrovolných hasičů Praha - Březiněves, U Parku 140/3, 182 00, IČ:71209204</t>
  </si>
  <si>
    <t>Celodenní rodinný festival BřeziněFest 2017</t>
  </si>
  <si>
    <t>Pražský komorní orchestr-agentura,spol.s r.o., Černokostelecká 937/6, 100 00 Praha 10, IČ:41191030</t>
  </si>
  <si>
    <t>Koncert u příležitosti 300. výročí českého skladatele J. V. Stamice v den jeho narození</t>
  </si>
  <si>
    <t>Letňák 2017 - Scéna Ponton</t>
  </si>
  <si>
    <t xml:space="preserve">Malostranská beseda, a.s., Malostranské náměstí 35/21, 118 00 Praha 1, IČ:27953921 
</t>
  </si>
  <si>
    <t>III. Senior Roc´k festival v KD Barikádníků 2017</t>
  </si>
  <si>
    <t xml:space="preserve">Catering Zlatá Praha, s.r.o., Korunní 972/75, 130 00 Praha 3, IČ: 24676195 
</t>
  </si>
  <si>
    <t>HATAI/FUJI: japonská dvojvýstava v rámci „Roku české kultury v Japonsku“</t>
  </si>
  <si>
    <t xml:space="preserve">Sdružení výtvarných kritiků a teoretiků, z.s., Jungmannova 36/31, 110 00 Praha 1 
IČ:15887839 
</t>
  </si>
  <si>
    <t>výstava Baroko v českých zemích</t>
  </si>
  <si>
    <t xml:space="preserve">Czech Architecture Week, s.r.o., Masarykovo nábřeží 250/1, 110 00 Praha 1, IČ:27872688 
</t>
  </si>
  <si>
    <t>Praha Žije Hudbou</t>
  </si>
  <si>
    <t xml:space="preserve">Nerudný fest.cz, Strakonická 1601, 252 28 Černošice, IČ: 26578824 
</t>
  </si>
  <si>
    <t>Putovní výstava k 50. výročí založení projektového ústavu SPA - PÚVHMP</t>
  </si>
  <si>
    <t xml:space="preserve">Český svaz stavebních inženýrů, Sokolská 1498/15, 120 00 Praha 2, IČ:00407852 
</t>
  </si>
  <si>
    <t>Ester Krumbachová / Mezinárodní konference, performativní akce českých i zahraničních umělců &amp; online archiv</t>
  </si>
  <si>
    <t xml:space="preserve">Are | are-events.org z.s., Pplk. Sochora 426/7, 170 00 Praha 7, IČ:26989034 
</t>
  </si>
  <si>
    <t>Svatoperské kování 2017 - IV. Ročník</t>
  </si>
  <si>
    <t xml:space="preserve">Spolek přátel Petrské čtvrti, Biskupský dvůr 1154/1, 110 00 Praha 1, IČ:22762353 
</t>
  </si>
  <si>
    <t>Světlo Porozumění</t>
  </si>
  <si>
    <t xml:space="preserve">Bejt Praha, spolek, Klimentská 1246/1, 110 00 Praha 1, IČ: 70972761 
</t>
  </si>
  <si>
    <t>cyklus „Dvě totality stačily“ 7. ročník</t>
  </si>
  <si>
    <t xml:space="preserve">Publicum commodum o.s., Týn 640/2, 110 00 Praha 1, IČ:27039463 
</t>
  </si>
  <si>
    <t>Dětský den s modely na Praze 4</t>
  </si>
  <si>
    <t xml:space="preserve">Ústav modelů ve vzdělávání, zapsaný ústav, Roháčova 145/14, 130 00 Praha 3, IČ:03380092 
</t>
  </si>
  <si>
    <t>Umění intervence: estetika, poetika a politika prostoru</t>
  </si>
  <si>
    <t xml:space="preserve">PageFive Publishing, z.s., Veverkova 1410/8, 170 00 Praha 7, IČ:05604150 
</t>
  </si>
  <si>
    <t>Kompletní příprava říjen 2017 na lednovou výstavu „25 let snění“</t>
  </si>
  <si>
    <t xml:space="preserve">MgA. Jiří Macht, Černokostelecká 1794/39, 100 00 Praha 10, IČ:76025900 
</t>
  </si>
  <si>
    <t>celkem:</t>
  </si>
  <si>
    <t xml:space="preserve">České doteky hudby s.r.o., Karlovo náměstí 1/23, 128 00 Praha 2, IČ:01546066 
</t>
  </si>
  <si>
    <t>MHF ČESKÉ DOTEKY HUDBY-19. ročník</t>
  </si>
  <si>
    <t xml:space="preserve">Mgr. Taťána ČECHOVSKÁ, Jungmannova 18/5, 110 00 Praha 1, IČ:40663531 
</t>
  </si>
  <si>
    <t>SARAH CHANG – housle, RICHARD PONTZIOUS diriguje ORCHESTR AYO Asian Youth Orchestra</t>
  </si>
  <si>
    <t xml:space="preserve">ČESKÁ TELEVIZE, Na hřebenech II 1132/4, 147 00 Praha 4, IČ:00027383 
</t>
  </si>
  <si>
    <t>54. Mezinárodní televizní festival Zlatá Praha</t>
  </si>
  <si>
    <t xml:space="preserve">NADAČNÍ FOND VĚČNÁ NADĚJE, Varšavská 714/38, 120 00 Praha 2 
IČ: 05931142 
</t>
  </si>
  <si>
    <t>Festival Věčná naděje: G. Mahler a terezínští skladatelé</t>
  </si>
  <si>
    <t xml:space="preserve">Containall o.p.s., Nad Dolíky 112/12, 165 00 Praha 6, IČ:01343939 
</t>
  </si>
  <si>
    <t>Hybernská ožívá</t>
  </si>
  <si>
    <t xml:space="preserve">Z.s. TAP, Na Pankráci 479/13, 140 00 Praha 4,  IČ:26517213 </t>
  </si>
  <si>
    <t>Mikulášská s The Tap Tap 2017</t>
  </si>
  <si>
    <t xml:space="preserve">SNT production s.r.o.,  Na Folimance 2155/15, 120 00 Praha 2, IČ:04619731 
</t>
  </si>
  <si>
    <t>Marta v Lucerně - "Marta Naposledy"</t>
  </si>
  <si>
    <t xml:space="preserve">POST BELLUM,  o.p.s.,  Sněmovní 174/7, 118 00 Praha 1, IČ:26548526 
</t>
  </si>
  <si>
    <t>Ceny Paměti národa 2017</t>
  </si>
  <si>
    <t>Příprava projektu Grafika roku 2017 a 23. ročník Ceny Vladimíra Boudníka</t>
  </si>
  <si>
    <t xml:space="preserve">Pražský literární dům autorů německého jazyka (nadační fond), Rytířská 539/31, 110 00 Praha 1, IČ:27173364 
</t>
  </si>
  <si>
    <t>10 let stipendijních pobytů a 5 let Literárního kabinetu Pražského literárního domu</t>
  </si>
  <si>
    <t xml:space="preserve">Porte z.s., Pelléova 91/10, 160 00 Praha 6, IČ:22908331 
</t>
  </si>
  <si>
    <t>Daisy Mrázková - Co by se stalo, kdyby …</t>
  </si>
  <si>
    <t xml:space="preserve">BALET PRAHA, o.p.s., Wolkerova 24/3, 160 00 Praha 6, IČ:28723724 
</t>
  </si>
  <si>
    <t>FENOMÉN PAVEL ŠMOK (realizace vzpomínkového večera, dokumentárního filmu a výstavy při příležitosti nedožitých 90tin prof. Pavla Šmoka)</t>
  </si>
  <si>
    <t xml:space="preserve">Památník Šoa Praha o.p.s., Veverkova 1410/8, 170 00 Praha 7, IČ:24272914 
</t>
  </si>
  <si>
    <t>galerie Vrstvy paměti</t>
  </si>
  <si>
    <t xml:space="preserve">Galerie Ferdinanda Baumanna z.s., Štěpánská 622/36, 110 00 Praha 1,  IČ:22863591 
</t>
  </si>
  <si>
    <t>5 let Galerie Ferdinanda Baumanna ve Štěpánské pasáži</t>
  </si>
  <si>
    <t xml:space="preserve">ABCD, z.s., Platnéřská 90/13, 110 00 Praha 1, IČ:26600889 
</t>
  </si>
  <si>
    <t>VIVA Luboš Plný!</t>
  </si>
  <si>
    <t xml:space="preserve">Síň slávy českého rockn rollu z.s., Revoluční 767/25, 110 00 Praha 1, IČ:01676938 
</t>
  </si>
  <si>
    <t>I Ježíšek má rád rocknroll</t>
  </si>
  <si>
    <t xml:space="preserve">Společnost přátel České Bible, z. s., Křivenická 413/16, 181 00 Praha 8, IČ:26994429 
</t>
  </si>
  <si>
    <t>Česká Bible v průběhu staletí - příběh a umění</t>
  </si>
  <si>
    <t xml:space="preserve">Kotěrovo centrum architektury o.p.s.,  K vápence 425, 159 00 Praha 5, IČ:02554062 
</t>
  </si>
  <si>
    <t>Praha - světová památka UNESCO - výstavní expozice s doprovodným programem</t>
  </si>
  <si>
    <t xml:space="preserve">Arcidiecézní charita Praha, Londýnská 13/44, 120 00 Praha 2, IČ:43873499 
</t>
  </si>
  <si>
    <t>Příprava Tříkrálového průvodu</t>
  </si>
  <si>
    <t>Výstava "100 let pražské architektury"</t>
  </si>
  <si>
    <t xml:space="preserve">ČESKO-SLOVENSKÝ PLES s.r.o., Betlémská 1054/8, 110 00 Praha 1, IČ:05214149 
</t>
  </si>
  <si>
    <t>PŘÍPRAVA PROJEKTU ČESKO-SLOVENSKÝ PLES 2018</t>
  </si>
  <si>
    <t xml:space="preserve">Pražský komorní orchestr-agentura,spol.s r.o., Černokostelecká 937/6, 100 00 Praha 10, IČ:41191030 
</t>
  </si>
  <si>
    <t>Koncert pro Prader - Willi</t>
  </si>
  <si>
    <t>DIVADLO</t>
  </si>
  <si>
    <t>TANEC</t>
  </si>
  <si>
    <t>HUDBA</t>
  </si>
  <si>
    <t>VÝTVARNÉ UMĚNÍ</t>
  </si>
  <si>
    <t>LITERARURA</t>
  </si>
  <si>
    <t>FILM</t>
  </si>
  <si>
    <t>OSTATNÍ</t>
  </si>
  <si>
    <t>celkem vše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</si>
</sst>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3" fontId="1" fillId="0" borderId="1" xfId="0" applyNumberFormat="1" applyFont="1" applyFill="1" applyBorder="1" applyAlignment="1">
      <alignment horizontal="center" vertical="top" wrapText="1"/>
    </xf>
    <xf numFmtId="3" fontId="1" fillId="0" borderId="0" xfId="0" applyNumberFormat="1" applyFont="1" applyFill="1" applyBorder="1" applyAlignment="1">
      <alignment horizontal="center" vertical="top" wrapText="1"/>
    </xf>
    <xf numFmtId="3" fontId="1" fillId="0" borderId="2" xfId="0" applyNumberFormat="1" applyFont="1" applyFill="1" applyBorder="1" applyAlignment="1">
      <alignment horizontal="center" vertical="top" wrapText="1"/>
    </xf>
    <xf numFmtId="3" fontId="3" fillId="0" borderId="2" xfId="0" applyNumberFormat="1" applyFont="1" applyFill="1" applyBorder="1" applyAlignment="1">
      <alignment horizontal="left" vertical="top" wrapText="1"/>
    </xf>
    <xf numFmtId="3" fontId="1" fillId="0" borderId="2" xfId="0" applyNumberFormat="1" applyFont="1" applyFill="1" applyBorder="1" applyAlignment="1">
      <alignment horizontal="left" vertical="top" wrapText="1"/>
    </xf>
    <xf numFmtId="3" fontId="2" fillId="0" borderId="3" xfId="0" applyNumberFormat="1" applyFont="1" applyFill="1" applyBorder="1" applyAlignment="1">
      <alignment horizontal="center" vertical="top" wrapText="1"/>
    </xf>
    <xf numFmtId="3" fontId="2" fillId="0" borderId="3" xfId="0" applyNumberFormat="1" applyFont="1" applyFill="1" applyBorder="1" applyAlignment="1">
      <alignment horizontal="left" vertical="top" wrapText="1"/>
    </xf>
    <xf numFmtId="3" fontId="2" fillId="0" borderId="3" xfId="0" applyNumberFormat="1" applyFont="1" applyFill="1" applyBorder="1" applyAlignment="1">
      <alignment horizontal="right" vertical="top" wrapText="1"/>
    </xf>
    <xf numFmtId="3" fontId="2" fillId="0" borderId="0" xfId="0" applyNumberFormat="1" applyFont="1" applyFill="1" applyBorder="1" applyAlignment="1">
      <alignment vertical="top" wrapText="1"/>
    </xf>
    <xf numFmtId="3" fontId="2" fillId="2" borderId="3" xfId="0" applyNumberFormat="1" applyFont="1" applyFill="1" applyBorder="1" applyAlignment="1">
      <alignment horizontal="center" vertical="top" wrapText="1"/>
    </xf>
    <xf numFmtId="3" fontId="2" fillId="2" borderId="3" xfId="0" applyNumberFormat="1" applyFont="1" applyFill="1" applyBorder="1" applyAlignment="1">
      <alignment horizontal="left" vertical="top" wrapText="1"/>
    </xf>
    <xf numFmtId="3" fontId="2" fillId="0" borderId="3" xfId="0" applyNumberFormat="1" applyFont="1" applyBorder="1" applyAlignment="1">
      <alignment vertical="top" wrapText="1"/>
    </xf>
    <xf numFmtId="3" fontId="2" fillId="0" borderId="0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right" vertical="top" wrapText="1"/>
    </xf>
    <xf numFmtId="3" fontId="4" fillId="0" borderId="0" xfId="0" applyNumberFormat="1" applyFont="1" applyFill="1" applyBorder="1" applyAlignment="1">
      <alignment horizontal="right" vertical="top" wrapText="1"/>
    </xf>
    <xf numFmtId="3" fontId="2" fillId="0" borderId="0" xfId="0" applyNumberFormat="1" applyFont="1" applyFill="1" applyAlignment="1">
      <alignment horizontal="left" vertical="top" wrapText="1"/>
    </xf>
    <xf numFmtId="3" fontId="2" fillId="0" borderId="0" xfId="0" applyNumberFormat="1" applyFont="1" applyFill="1" applyAlignment="1">
      <alignment horizontal="right" vertical="top" wrapText="1"/>
    </xf>
    <xf numFmtId="3" fontId="1" fillId="0" borderId="0" xfId="0" applyNumberFormat="1" applyFont="1" applyFill="1" applyBorder="1" applyAlignment="1">
      <alignment horizontal="right" vertical="top" wrapText="1"/>
    </xf>
    <xf numFmtId="3" fontId="1" fillId="0" borderId="0" xfId="0" applyNumberFormat="1" applyFont="1" applyFill="1" applyBorder="1" applyAlignment="1">
      <alignment horizontal="left" vertical="top" wrapText="1"/>
    </xf>
    <xf numFmtId="3" fontId="1" fillId="0" borderId="0" xfId="0" applyNumberFormat="1" applyFont="1" applyFill="1" applyBorder="1" applyAlignment="1">
      <alignment vertical="top" wrapText="1"/>
    </xf>
    <xf numFmtId="3" fontId="5" fillId="2" borderId="3" xfId="0" applyNumberFormat="1" applyFont="1" applyFill="1" applyBorder="1" applyAlignment="1">
      <alignment horizontal="left" vertical="top" wrapText="1"/>
    </xf>
    <xf numFmtId="3" fontId="2" fillId="2" borderId="3" xfId="0" applyNumberFormat="1" applyFont="1" applyFill="1" applyBorder="1" applyAlignment="1">
      <alignment horizontal="right" vertical="top" wrapText="1"/>
    </xf>
    <xf numFmtId="49" fontId="2" fillId="0" borderId="3" xfId="0" applyNumberFormat="1" applyFont="1" applyFill="1" applyBorder="1" applyAlignment="1">
      <alignment horizontal="left" vertical="top" wrapText="1"/>
    </xf>
    <xf numFmtId="3" fontId="2" fillId="2" borderId="3" xfId="0" applyNumberFormat="1" applyFont="1" applyFill="1" applyBorder="1" applyAlignment="1">
      <alignment vertical="top" wrapText="1"/>
    </xf>
    <xf numFmtId="3" fontId="2" fillId="0" borderId="3" xfId="0" applyNumberFormat="1" applyFont="1" applyFill="1" applyBorder="1" applyAlignment="1">
      <alignment vertical="top" wrapText="1"/>
    </xf>
    <xf numFmtId="3" fontId="6" fillId="0" borderId="3" xfId="0" applyNumberFormat="1" applyFont="1" applyFill="1" applyBorder="1" applyAlignment="1">
      <alignment horizontal="left" vertical="top" wrapText="1"/>
    </xf>
    <xf numFmtId="3" fontId="1" fillId="2" borderId="0" xfId="0" applyNumberFormat="1" applyFont="1" applyFill="1" applyBorder="1" applyAlignment="1">
      <alignment horizontal="center" vertical="top" wrapText="1"/>
    </xf>
    <xf numFmtId="3" fontId="6" fillId="2" borderId="5" xfId="0" applyNumberFormat="1" applyFont="1" applyFill="1" applyBorder="1" applyAlignment="1">
      <alignment horizontal="left" vertical="top" wrapText="1"/>
    </xf>
    <xf numFmtId="3" fontId="6" fillId="2" borderId="6" xfId="0" applyNumberFormat="1" applyFont="1" applyFill="1" applyBorder="1" applyAlignment="1">
      <alignment horizontal="right" vertical="top" wrapText="1"/>
    </xf>
    <xf numFmtId="3" fontId="7" fillId="0" borderId="0" xfId="0" applyNumberFormat="1" applyFont="1"/>
    <xf numFmtId="3" fontId="6" fillId="2" borderId="4" xfId="0" applyNumberFormat="1" applyFont="1" applyFill="1" applyBorder="1" applyAlignment="1">
      <alignment horizontal="left" vertical="top" wrapText="1"/>
    </xf>
    <xf numFmtId="3" fontId="6" fillId="2" borderId="5" xfId="0" applyNumberFormat="1" applyFont="1" applyFill="1" applyBorder="1" applyAlignment="1">
      <alignment horizontal="left" vertical="top" wrapText="1"/>
    </xf>
    <xf numFmtId="3" fontId="6" fillId="2" borderId="4" xfId="0" applyNumberFormat="1" applyFont="1" applyFill="1" applyBorder="1" applyAlignment="1">
      <alignment horizontal="left" vertical="top" wrapText="1"/>
    </xf>
    <xf numFmtId="3" fontId="6" fillId="2" borderId="5" xfId="0" applyNumberFormat="1" applyFont="1" applyFill="1" applyBorder="1" applyAlignment="1">
      <alignment horizontal="left" vertical="top" wrapText="1"/>
    </xf>
    <xf numFmtId="3" fontId="6" fillId="2" borderId="6" xfId="0" applyNumberFormat="1" applyFont="1" applyFill="1" applyBorder="1" applyAlignment="1">
      <alignment horizontal="left" vertical="top" wrapText="1"/>
    </xf>
    <xf numFmtId="3" fontId="2" fillId="2" borderId="0" xfId="0" applyNumberFormat="1" applyFont="1" applyFill="1" applyBorder="1" applyAlignment="1">
      <alignment horizontal="center" vertical="top" wrapText="1"/>
    </xf>
    <xf numFmtId="3" fontId="1" fillId="2" borderId="7" xfId="0" applyNumberFormat="1" applyFont="1" applyFill="1" applyBorder="1" applyAlignment="1">
      <alignment horizontal="center" vertical="top" wrapText="1"/>
    </xf>
    <xf numFmtId="3" fontId="6" fillId="2" borderId="9" xfId="0" applyNumberFormat="1" applyFont="1" applyFill="1" applyBorder="1" applyAlignment="1">
      <alignment horizontal="right" vertical="top" wrapText="1"/>
    </xf>
    <xf numFmtId="3" fontId="2" fillId="0" borderId="8" xfId="0" applyNumberFormat="1" applyFont="1" applyFill="1" applyBorder="1" applyAlignment="1">
      <alignment vertical="top" wrapText="1"/>
    </xf>
    <xf numFmtId="3" fontId="2" fillId="2" borderId="10" xfId="0" applyNumberFormat="1" applyFont="1" applyFill="1" applyBorder="1" applyAlignment="1">
      <alignment horizontal="right" vertical="top" wrapText="1"/>
    </xf>
    <xf numFmtId="3" fontId="6" fillId="2" borderId="11" xfId="0" applyNumberFormat="1" applyFont="1" applyFill="1" applyBorder="1" applyAlignment="1">
      <alignment horizontal="right" vertical="top" wrapText="1"/>
    </xf>
    <xf numFmtId="3" fontId="7" fillId="0" borderId="8" xfId="0" applyNumberFormat="1" applyFont="1" applyBorder="1"/>
    <xf numFmtId="3" fontId="2" fillId="2" borderId="1" xfId="0" applyNumberFormat="1" applyFont="1" applyFill="1" applyBorder="1" applyAlignment="1">
      <alignment horizontal="right" vertical="top" wrapText="1"/>
    </xf>
    <xf numFmtId="3" fontId="6" fillId="2" borderId="12" xfId="0" applyNumberFormat="1" applyFont="1" applyFill="1" applyBorder="1" applyAlignment="1">
      <alignment horizontal="right" vertical="top" wrapText="1"/>
    </xf>
    <xf numFmtId="3" fontId="2" fillId="2" borderId="8" xfId="0" applyNumberFormat="1" applyFont="1" applyFill="1" applyBorder="1" applyAlignment="1">
      <alignment horizontal="center" vertical="top" wrapText="1"/>
    </xf>
    <xf numFmtId="3" fontId="6" fillId="2" borderId="13" xfId="0" applyNumberFormat="1" applyFont="1" applyFill="1" applyBorder="1" applyAlignment="1">
      <alignment horizontal="right" vertical="top" wrapText="1"/>
    </xf>
    <xf numFmtId="3" fontId="8" fillId="2" borderId="8" xfId="0" applyNumberFormat="1" applyFont="1" applyFill="1" applyBorder="1" applyAlignment="1">
      <alignment horizontal="right" vertical="top" wrapText="1"/>
    </xf>
    <xf numFmtId="3" fontId="6" fillId="2" borderId="14" xfId="0" applyNumberFormat="1" applyFont="1" applyFill="1" applyBorder="1" applyAlignment="1">
      <alignment horizontal="right" vertical="top" wrapText="1"/>
    </xf>
    <xf numFmtId="3" fontId="2" fillId="0" borderId="4" xfId="0" applyNumberFormat="1" applyFont="1" applyFill="1" applyBorder="1" applyAlignment="1">
      <alignment horizontal="right" vertical="top" wrapText="1"/>
    </xf>
    <xf numFmtId="3" fontId="6" fillId="2" borderId="15" xfId="0" applyNumberFormat="1" applyFont="1" applyFill="1" applyBorder="1" applyAlignment="1">
      <alignment horizontal="left" vertical="top" wrapText="1"/>
    </xf>
    <xf numFmtId="3" fontId="6" fillId="2" borderId="16" xfId="0" applyNumberFormat="1" applyFont="1" applyFill="1" applyBorder="1" applyAlignment="1">
      <alignment horizontal="left" vertical="top" wrapText="1"/>
    </xf>
    <xf numFmtId="3" fontId="6" fillId="2" borderId="0" xfId="0" applyNumberFormat="1" applyFont="1" applyFill="1" applyBorder="1" applyAlignment="1">
      <alignment horizontal="right" vertical="top" wrapText="1"/>
    </xf>
    <xf numFmtId="3" fontId="7" fillId="0" borderId="0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I415"/>
  <sheetViews>
    <sheetView tabSelected="1" zoomScale="115" zoomScaleNormal="115" workbookViewId="0">
      <selection activeCell="C122" sqref="C122"/>
    </sheetView>
  </sheetViews>
  <sheetFormatPr defaultColWidth="6.296875" defaultRowHeight="13.2"/>
  <cols>
    <col min="1" max="1" width="6.19921875" style="13" customWidth="1"/>
    <col min="2" max="2" width="33.69921875" style="17" customWidth="1"/>
    <col min="3" max="3" width="20.296875" style="17" customWidth="1"/>
    <col min="4" max="4" width="12.19921875" style="18" customWidth="1"/>
    <col min="5" max="5" width="12.59765625" style="18" customWidth="1"/>
    <col min="6" max="6" width="12" style="15" customWidth="1"/>
    <col min="7" max="7" width="11.19921875" style="15" customWidth="1"/>
    <col min="8" max="8" width="13.296875" style="9" customWidth="1"/>
    <col min="9" max="9" width="8" style="9" bestFit="1" customWidth="1"/>
    <col min="10" max="14" width="6.296875" style="9"/>
    <col min="15" max="15" width="17" style="9" customWidth="1"/>
    <col min="16" max="232" width="6.296875" style="9"/>
    <col min="233" max="233" width="6.19921875" style="9" customWidth="1"/>
    <col min="234" max="234" width="12" style="9" customWidth="1"/>
    <col min="235" max="235" width="7.296875" style="9" customWidth="1"/>
    <col min="236" max="236" width="27.796875" style="9" customWidth="1"/>
    <col min="237" max="237" width="22.5" style="9" customWidth="1"/>
    <col min="238" max="238" width="5.09765625" style="9" customWidth="1"/>
    <col min="239" max="240" width="10.5" style="9" customWidth="1"/>
    <col min="241" max="241" width="15.69921875" style="9" customWidth="1"/>
    <col min="242" max="242" width="9.59765625" style="9" customWidth="1"/>
    <col min="243" max="244" width="8.69921875" style="9" customWidth="1"/>
    <col min="245" max="245" width="12" style="9" customWidth="1"/>
    <col min="246" max="246" width="11.19921875" style="9" customWidth="1"/>
    <col min="247" max="247" width="12.296875" style="9" customWidth="1"/>
    <col min="248" max="249" width="11.59765625" style="9" customWidth="1"/>
    <col min="250" max="250" width="12.59765625" style="9" customWidth="1"/>
    <col min="251" max="251" width="10.8984375" style="9" customWidth="1"/>
    <col min="252" max="252" width="14.296875" style="9" customWidth="1"/>
    <col min="253" max="253" width="10.8984375" style="9" customWidth="1"/>
    <col min="254" max="254" width="12.5" style="9" customWidth="1"/>
    <col min="255" max="255" width="14.8984375" style="9" customWidth="1"/>
    <col min="256" max="256" width="16.5" style="9" customWidth="1"/>
    <col min="257" max="257" width="10.8984375" style="9" customWidth="1"/>
    <col min="258" max="258" width="19.8984375" style="9" customWidth="1"/>
    <col min="259" max="259" width="17.69921875" style="9" customWidth="1"/>
    <col min="260" max="260" width="15.69921875" style="9" customWidth="1"/>
    <col min="261" max="261" width="11.296875" style="9" customWidth="1"/>
    <col min="262" max="262" width="10.8984375" style="9" customWidth="1"/>
    <col min="263" max="270" width="6.296875" style="9"/>
    <col min="271" max="271" width="17" style="9" customWidth="1"/>
    <col min="272" max="488" width="6.296875" style="9"/>
    <col min="489" max="489" width="6.19921875" style="9" customWidth="1"/>
    <col min="490" max="490" width="12" style="9" customWidth="1"/>
    <col min="491" max="491" width="7.296875" style="9" customWidth="1"/>
    <col min="492" max="492" width="27.796875" style="9" customWidth="1"/>
    <col min="493" max="493" width="22.5" style="9" customWidth="1"/>
    <col min="494" max="494" width="5.09765625" style="9" customWidth="1"/>
    <col min="495" max="496" width="10.5" style="9" customWidth="1"/>
    <col min="497" max="497" width="15.69921875" style="9" customWidth="1"/>
    <col min="498" max="498" width="9.59765625" style="9" customWidth="1"/>
    <col min="499" max="500" width="8.69921875" style="9" customWidth="1"/>
    <col min="501" max="501" width="12" style="9" customWidth="1"/>
    <col min="502" max="502" width="11.19921875" style="9" customWidth="1"/>
    <col min="503" max="503" width="12.296875" style="9" customWidth="1"/>
    <col min="504" max="505" width="11.59765625" style="9" customWidth="1"/>
    <col min="506" max="506" width="12.59765625" style="9" customWidth="1"/>
    <col min="507" max="507" width="10.8984375" style="9" customWidth="1"/>
    <col min="508" max="508" width="14.296875" style="9" customWidth="1"/>
    <col min="509" max="509" width="10.8984375" style="9" customWidth="1"/>
    <col min="510" max="510" width="12.5" style="9" customWidth="1"/>
    <col min="511" max="511" width="14.8984375" style="9" customWidth="1"/>
    <col min="512" max="512" width="16.5" style="9" customWidth="1"/>
    <col min="513" max="513" width="10.8984375" style="9" customWidth="1"/>
    <col min="514" max="514" width="19.8984375" style="9" customWidth="1"/>
    <col min="515" max="515" width="17.69921875" style="9" customWidth="1"/>
    <col min="516" max="516" width="15.69921875" style="9" customWidth="1"/>
    <col min="517" max="517" width="11.296875" style="9" customWidth="1"/>
    <col min="518" max="518" width="10.8984375" style="9" customWidth="1"/>
    <col min="519" max="526" width="6.296875" style="9"/>
    <col min="527" max="527" width="17" style="9" customWidth="1"/>
    <col min="528" max="744" width="6.296875" style="9"/>
    <col min="745" max="745" width="6.19921875" style="9" customWidth="1"/>
    <col min="746" max="746" width="12" style="9" customWidth="1"/>
    <col min="747" max="747" width="7.296875" style="9" customWidth="1"/>
    <col min="748" max="748" width="27.796875" style="9" customWidth="1"/>
    <col min="749" max="749" width="22.5" style="9" customWidth="1"/>
    <col min="750" max="750" width="5.09765625" style="9" customWidth="1"/>
    <col min="751" max="752" width="10.5" style="9" customWidth="1"/>
    <col min="753" max="753" width="15.69921875" style="9" customWidth="1"/>
    <col min="754" max="754" width="9.59765625" style="9" customWidth="1"/>
    <col min="755" max="756" width="8.69921875" style="9" customWidth="1"/>
    <col min="757" max="757" width="12" style="9" customWidth="1"/>
    <col min="758" max="758" width="11.19921875" style="9" customWidth="1"/>
    <col min="759" max="759" width="12.296875" style="9" customWidth="1"/>
    <col min="760" max="761" width="11.59765625" style="9" customWidth="1"/>
    <col min="762" max="762" width="12.59765625" style="9" customWidth="1"/>
    <col min="763" max="763" width="10.8984375" style="9" customWidth="1"/>
    <col min="764" max="764" width="14.296875" style="9" customWidth="1"/>
    <col min="765" max="765" width="10.8984375" style="9" customWidth="1"/>
    <col min="766" max="766" width="12.5" style="9" customWidth="1"/>
    <col min="767" max="767" width="14.8984375" style="9" customWidth="1"/>
    <col min="768" max="768" width="16.5" style="9" customWidth="1"/>
    <col min="769" max="769" width="10.8984375" style="9" customWidth="1"/>
    <col min="770" max="770" width="19.8984375" style="9" customWidth="1"/>
    <col min="771" max="771" width="17.69921875" style="9" customWidth="1"/>
    <col min="772" max="772" width="15.69921875" style="9" customWidth="1"/>
    <col min="773" max="773" width="11.296875" style="9" customWidth="1"/>
    <col min="774" max="774" width="10.8984375" style="9" customWidth="1"/>
    <col min="775" max="782" width="6.296875" style="9"/>
    <col min="783" max="783" width="17" style="9" customWidth="1"/>
    <col min="784" max="1000" width="6.296875" style="9"/>
    <col min="1001" max="1001" width="6.19921875" style="9" customWidth="1"/>
    <col min="1002" max="1002" width="12" style="9" customWidth="1"/>
    <col min="1003" max="1003" width="7.296875" style="9" customWidth="1"/>
    <col min="1004" max="1004" width="27.796875" style="9" customWidth="1"/>
    <col min="1005" max="1005" width="22.5" style="9" customWidth="1"/>
    <col min="1006" max="1006" width="5.09765625" style="9" customWidth="1"/>
    <col min="1007" max="1008" width="10.5" style="9" customWidth="1"/>
    <col min="1009" max="1009" width="15.69921875" style="9" customWidth="1"/>
    <col min="1010" max="1010" width="9.59765625" style="9" customWidth="1"/>
    <col min="1011" max="1012" width="8.69921875" style="9" customWidth="1"/>
    <col min="1013" max="1013" width="12" style="9" customWidth="1"/>
    <col min="1014" max="1014" width="11.19921875" style="9" customWidth="1"/>
    <col min="1015" max="1015" width="12.296875" style="9" customWidth="1"/>
    <col min="1016" max="1017" width="11.59765625" style="9" customWidth="1"/>
    <col min="1018" max="1018" width="12.59765625" style="9" customWidth="1"/>
    <col min="1019" max="1019" width="10.8984375" style="9" customWidth="1"/>
    <col min="1020" max="1020" width="14.296875" style="9" customWidth="1"/>
    <col min="1021" max="1021" width="10.8984375" style="9" customWidth="1"/>
    <col min="1022" max="1022" width="12.5" style="9" customWidth="1"/>
    <col min="1023" max="1023" width="14.8984375" style="9" customWidth="1"/>
    <col min="1024" max="1024" width="16.5" style="9" customWidth="1"/>
    <col min="1025" max="1025" width="10.8984375" style="9" customWidth="1"/>
    <col min="1026" max="1026" width="19.8984375" style="9" customWidth="1"/>
    <col min="1027" max="1027" width="17.69921875" style="9" customWidth="1"/>
    <col min="1028" max="1028" width="15.69921875" style="9" customWidth="1"/>
    <col min="1029" max="1029" width="11.296875" style="9" customWidth="1"/>
    <col min="1030" max="1030" width="10.8984375" style="9" customWidth="1"/>
    <col min="1031" max="1038" width="6.296875" style="9"/>
    <col min="1039" max="1039" width="17" style="9" customWidth="1"/>
    <col min="1040" max="1256" width="6.296875" style="9"/>
    <col min="1257" max="1257" width="6.19921875" style="9" customWidth="1"/>
    <col min="1258" max="1258" width="12" style="9" customWidth="1"/>
    <col min="1259" max="1259" width="7.296875" style="9" customWidth="1"/>
    <col min="1260" max="1260" width="27.796875" style="9" customWidth="1"/>
    <col min="1261" max="1261" width="22.5" style="9" customWidth="1"/>
    <col min="1262" max="1262" width="5.09765625" style="9" customWidth="1"/>
    <col min="1263" max="1264" width="10.5" style="9" customWidth="1"/>
    <col min="1265" max="1265" width="15.69921875" style="9" customWidth="1"/>
    <col min="1266" max="1266" width="9.59765625" style="9" customWidth="1"/>
    <col min="1267" max="1268" width="8.69921875" style="9" customWidth="1"/>
    <col min="1269" max="1269" width="12" style="9" customWidth="1"/>
    <col min="1270" max="1270" width="11.19921875" style="9" customWidth="1"/>
    <col min="1271" max="1271" width="12.296875" style="9" customWidth="1"/>
    <col min="1272" max="1273" width="11.59765625" style="9" customWidth="1"/>
    <col min="1274" max="1274" width="12.59765625" style="9" customWidth="1"/>
    <col min="1275" max="1275" width="10.8984375" style="9" customWidth="1"/>
    <col min="1276" max="1276" width="14.296875" style="9" customWidth="1"/>
    <col min="1277" max="1277" width="10.8984375" style="9" customWidth="1"/>
    <col min="1278" max="1278" width="12.5" style="9" customWidth="1"/>
    <col min="1279" max="1279" width="14.8984375" style="9" customWidth="1"/>
    <col min="1280" max="1280" width="16.5" style="9" customWidth="1"/>
    <col min="1281" max="1281" width="10.8984375" style="9" customWidth="1"/>
    <col min="1282" max="1282" width="19.8984375" style="9" customWidth="1"/>
    <col min="1283" max="1283" width="17.69921875" style="9" customWidth="1"/>
    <col min="1284" max="1284" width="15.69921875" style="9" customWidth="1"/>
    <col min="1285" max="1285" width="11.296875" style="9" customWidth="1"/>
    <col min="1286" max="1286" width="10.8984375" style="9" customWidth="1"/>
    <col min="1287" max="1294" width="6.296875" style="9"/>
    <col min="1295" max="1295" width="17" style="9" customWidth="1"/>
    <col min="1296" max="1512" width="6.296875" style="9"/>
    <col min="1513" max="1513" width="6.19921875" style="9" customWidth="1"/>
    <col min="1514" max="1514" width="12" style="9" customWidth="1"/>
    <col min="1515" max="1515" width="7.296875" style="9" customWidth="1"/>
    <col min="1516" max="1516" width="27.796875" style="9" customWidth="1"/>
    <col min="1517" max="1517" width="22.5" style="9" customWidth="1"/>
    <col min="1518" max="1518" width="5.09765625" style="9" customWidth="1"/>
    <col min="1519" max="1520" width="10.5" style="9" customWidth="1"/>
    <col min="1521" max="1521" width="15.69921875" style="9" customWidth="1"/>
    <col min="1522" max="1522" width="9.59765625" style="9" customWidth="1"/>
    <col min="1523" max="1524" width="8.69921875" style="9" customWidth="1"/>
    <col min="1525" max="1525" width="12" style="9" customWidth="1"/>
    <col min="1526" max="1526" width="11.19921875" style="9" customWidth="1"/>
    <col min="1527" max="1527" width="12.296875" style="9" customWidth="1"/>
    <col min="1528" max="1529" width="11.59765625" style="9" customWidth="1"/>
    <col min="1530" max="1530" width="12.59765625" style="9" customWidth="1"/>
    <col min="1531" max="1531" width="10.8984375" style="9" customWidth="1"/>
    <col min="1532" max="1532" width="14.296875" style="9" customWidth="1"/>
    <col min="1533" max="1533" width="10.8984375" style="9" customWidth="1"/>
    <col min="1534" max="1534" width="12.5" style="9" customWidth="1"/>
    <col min="1535" max="1535" width="14.8984375" style="9" customWidth="1"/>
    <col min="1536" max="1536" width="16.5" style="9" customWidth="1"/>
    <col min="1537" max="1537" width="10.8984375" style="9" customWidth="1"/>
    <col min="1538" max="1538" width="19.8984375" style="9" customWidth="1"/>
    <col min="1539" max="1539" width="17.69921875" style="9" customWidth="1"/>
    <col min="1540" max="1540" width="15.69921875" style="9" customWidth="1"/>
    <col min="1541" max="1541" width="11.296875" style="9" customWidth="1"/>
    <col min="1542" max="1542" width="10.8984375" style="9" customWidth="1"/>
    <col min="1543" max="1550" width="6.296875" style="9"/>
    <col min="1551" max="1551" width="17" style="9" customWidth="1"/>
    <col min="1552" max="1768" width="6.296875" style="9"/>
    <col min="1769" max="1769" width="6.19921875" style="9" customWidth="1"/>
    <col min="1770" max="1770" width="12" style="9" customWidth="1"/>
    <col min="1771" max="1771" width="7.296875" style="9" customWidth="1"/>
    <col min="1772" max="1772" width="27.796875" style="9" customWidth="1"/>
    <col min="1773" max="1773" width="22.5" style="9" customWidth="1"/>
    <col min="1774" max="1774" width="5.09765625" style="9" customWidth="1"/>
    <col min="1775" max="1776" width="10.5" style="9" customWidth="1"/>
    <col min="1777" max="1777" width="15.69921875" style="9" customWidth="1"/>
    <col min="1778" max="1778" width="9.59765625" style="9" customWidth="1"/>
    <col min="1779" max="1780" width="8.69921875" style="9" customWidth="1"/>
    <col min="1781" max="1781" width="12" style="9" customWidth="1"/>
    <col min="1782" max="1782" width="11.19921875" style="9" customWidth="1"/>
    <col min="1783" max="1783" width="12.296875" style="9" customWidth="1"/>
    <col min="1784" max="1785" width="11.59765625" style="9" customWidth="1"/>
    <col min="1786" max="1786" width="12.59765625" style="9" customWidth="1"/>
    <col min="1787" max="1787" width="10.8984375" style="9" customWidth="1"/>
    <col min="1788" max="1788" width="14.296875" style="9" customWidth="1"/>
    <col min="1789" max="1789" width="10.8984375" style="9" customWidth="1"/>
    <col min="1790" max="1790" width="12.5" style="9" customWidth="1"/>
    <col min="1791" max="1791" width="14.8984375" style="9" customWidth="1"/>
    <col min="1792" max="1792" width="16.5" style="9" customWidth="1"/>
    <col min="1793" max="1793" width="10.8984375" style="9" customWidth="1"/>
    <col min="1794" max="1794" width="19.8984375" style="9" customWidth="1"/>
    <col min="1795" max="1795" width="17.69921875" style="9" customWidth="1"/>
    <col min="1796" max="1796" width="15.69921875" style="9" customWidth="1"/>
    <col min="1797" max="1797" width="11.296875" style="9" customWidth="1"/>
    <col min="1798" max="1798" width="10.8984375" style="9" customWidth="1"/>
    <col min="1799" max="1806" width="6.296875" style="9"/>
    <col min="1807" max="1807" width="17" style="9" customWidth="1"/>
    <col min="1808" max="2024" width="6.296875" style="9"/>
    <col min="2025" max="2025" width="6.19921875" style="9" customWidth="1"/>
    <col min="2026" max="2026" width="12" style="9" customWidth="1"/>
    <col min="2027" max="2027" width="7.296875" style="9" customWidth="1"/>
    <col min="2028" max="2028" width="27.796875" style="9" customWidth="1"/>
    <col min="2029" max="2029" width="22.5" style="9" customWidth="1"/>
    <col min="2030" max="2030" width="5.09765625" style="9" customWidth="1"/>
    <col min="2031" max="2032" width="10.5" style="9" customWidth="1"/>
    <col min="2033" max="2033" width="15.69921875" style="9" customWidth="1"/>
    <col min="2034" max="2034" width="9.59765625" style="9" customWidth="1"/>
    <col min="2035" max="2036" width="8.69921875" style="9" customWidth="1"/>
    <col min="2037" max="2037" width="12" style="9" customWidth="1"/>
    <col min="2038" max="2038" width="11.19921875" style="9" customWidth="1"/>
    <col min="2039" max="2039" width="12.296875" style="9" customWidth="1"/>
    <col min="2040" max="2041" width="11.59765625" style="9" customWidth="1"/>
    <col min="2042" max="2042" width="12.59765625" style="9" customWidth="1"/>
    <col min="2043" max="2043" width="10.8984375" style="9" customWidth="1"/>
    <col min="2044" max="2044" width="14.296875" style="9" customWidth="1"/>
    <col min="2045" max="2045" width="10.8984375" style="9" customWidth="1"/>
    <col min="2046" max="2046" width="12.5" style="9" customWidth="1"/>
    <col min="2047" max="2047" width="14.8984375" style="9" customWidth="1"/>
    <col min="2048" max="2048" width="16.5" style="9" customWidth="1"/>
    <col min="2049" max="2049" width="10.8984375" style="9" customWidth="1"/>
    <col min="2050" max="2050" width="19.8984375" style="9" customWidth="1"/>
    <col min="2051" max="2051" width="17.69921875" style="9" customWidth="1"/>
    <col min="2052" max="2052" width="15.69921875" style="9" customWidth="1"/>
    <col min="2053" max="2053" width="11.296875" style="9" customWidth="1"/>
    <col min="2054" max="2054" width="10.8984375" style="9" customWidth="1"/>
    <col min="2055" max="2062" width="6.296875" style="9"/>
    <col min="2063" max="2063" width="17" style="9" customWidth="1"/>
    <col min="2064" max="2280" width="6.296875" style="9"/>
    <col min="2281" max="2281" width="6.19921875" style="9" customWidth="1"/>
    <col min="2282" max="2282" width="12" style="9" customWidth="1"/>
    <col min="2283" max="2283" width="7.296875" style="9" customWidth="1"/>
    <col min="2284" max="2284" width="27.796875" style="9" customWidth="1"/>
    <col min="2285" max="2285" width="22.5" style="9" customWidth="1"/>
    <col min="2286" max="2286" width="5.09765625" style="9" customWidth="1"/>
    <col min="2287" max="2288" width="10.5" style="9" customWidth="1"/>
    <col min="2289" max="2289" width="15.69921875" style="9" customWidth="1"/>
    <col min="2290" max="2290" width="9.59765625" style="9" customWidth="1"/>
    <col min="2291" max="2292" width="8.69921875" style="9" customWidth="1"/>
    <col min="2293" max="2293" width="12" style="9" customWidth="1"/>
    <col min="2294" max="2294" width="11.19921875" style="9" customWidth="1"/>
    <col min="2295" max="2295" width="12.296875" style="9" customWidth="1"/>
    <col min="2296" max="2297" width="11.59765625" style="9" customWidth="1"/>
    <col min="2298" max="2298" width="12.59765625" style="9" customWidth="1"/>
    <col min="2299" max="2299" width="10.8984375" style="9" customWidth="1"/>
    <col min="2300" max="2300" width="14.296875" style="9" customWidth="1"/>
    <col min="2301" max="2301" width="10.8984375" style="9" customWidth="1"/>
    <col min="2302" max="2302" width="12.5" style="9" customWidth="1"/>
    <col min="2303" max="2303" width="14.8984375" style="9" customWidth="1"/>
    <col min="2304" max="2304" width="16.5" style="9" customWidth="1"/>
    <col min="2305" max="2305" width="10.8984375" style="9" customWidth="1"/>
    <col min="2306" max="2306" width="19.8984375" style="9" customWidth="1"/>
    <col min="2307" max="2307" width="17.69921875" style="9" customWidth="1"/>
    <col min="2308" max="2308" width="15.69921875" style="9" customWidth="1"/>
    <col min="2309" max="2309" width="11.296875" style="9" customWidth="1"/>
    <col min="2310" max="2310" width="10.8984375" style="9" customWidth="1"/>
    <col min="2311" max="2318" width="6.296875" style="9"/>
    <col min="2319" max="2319" width="17" style="9" customWidth="1"/>
    <col min="2320" max="2536" width="6.296875" style="9"/>
    <col min="2537" max="2537" width="6.19921875" style="9" customWidth="1"/>
    <col min="2538" max="2538" width="12" style="9" customWidth="1"/>
    <col min="2539" max="2539" width="7.296875" style="9" customWidth="1"/>
    <col min="2540" max="2540" width="27.796875" style="9" customWidth="1"/>
    <col min="2541" max="2541" width="22.5" style="9" customWidth="1"/>
    <col min="2542" max="2542" width="5.09765625" style="9" customWidth="1"/>
    <col min="2543" max="2544" width="10.5" style="9" customWidth="1"/>
    <col min="2545" max="2545" width="15.69921875" style="9" customWidth="1"/>
    <col min="2546" max="2546" width="9.59765625" style="9" customWidth="1"/>
    <col min="2547" max="2548" width="8.69921875" style="9" customWidth="1"/>
    <col min="2549" max="2549" width="12" style="9" customWidth="1"/>
    <col min="2550" max="2550" width="11.19921875" style="9" customWidth="1"/>
    <col min="2551" max="2551" width="12.296875" style="9" customWidth="1"/>
    <col min="2552" max="2553" width="11.59765625" style="9" customWidth="1"/>
    <col min="2554" max="2554" width="12.59765625" style="9" customWidth="1"/>
    <col min="2555" max="2555" width="10.8984375" style="9" customWidth="1"/>
    <col min="2556" max="2556" width="14.296875" style="9" customWidth="1"/>
    <col min="2557" max="2557" width="10.8984375" style="9" customWidth="1"/>
    <col min="2558" max="2558" width="12.5" style="9" customWidth="1"/>
    <col min="2559" max="2559" width="14.8984375" style="9" customWidth="1"/>
    <col min="2560" max="2560" width="16.5" style="9" customWidth="1"/>
    <col min="2561" max="2561" width="10.8984375" style="9" customWidth="1"/>
    <col min="2562" max="2562" width="19.8984375" style="9" customWidth="1"/>
    <col min="2563" max="2563" width="17.69921875" style="9" customWidth="1"/>
    <col min="2564" max="2564" width="15.69921875" style="9" customWidth="1"/>
    <col min="2565" max="2565" width="11.296875" style="9" customWidth="1"/>
    <col min="2566" max="2566" width="10.8984375" style="9" customWidth="1"/>
    <col min="2567" max="2574" width="6.296875" style="9"/>
    <col min="2575" max="2575" width="17" style="9" customWidth="1"/>
    <col min="2576" max="2792" width="6.296875" style="9"/>
    <col min="2793" max="2793" width="6.19921875" style="9" customWidth="1"/>
    <col min="2794" max="2794" width="12" style="9" customWidth="1"/>
    <col min="2795" max="2795" width="7.296875" style="9" customWidth="1"/>
    <col min="2796" max="2796" width="27.796875" style="9" customWidth="1"/>
    <col min="2797" max="2797" width="22.5" style="9" customWidth="1"/>
    <col min="2798" max="2798" width="5.09765625" style="9" customWidth="1"/>
    <col min="2799" max="2800" width="10.5" style="9" customWidth="1"/>
    <col min="2801" max="2801" width="15.69921875" style="9" customWidth="1"/>
    <col min="2802" max="2802" width="9.59765625" style="9" customWidth="1"/>
    <col min="2803" max="2804" width="8.69921875" style="9" customWidth="1"/>
    <col min="2805" max="2805" width="12" style="9" customWidth="1"/>
    <col min="2806" max="2806" width="11.19921875" style="9" customWidth="1"/>
    <col min="2807" max="2807" width="12.296875" style="9" customWidth="1"/>
    <col min="2808" max="2809" width="11.59765625" style="9" customWidth="1"/>
    <col min="2810" max="2810" width="12.59765625" style="9" customWidth="1"/>
    <col min="2811" max="2811" width="10.8984375" style="9" customWidth="1"/>
    <col min="2812" max="2812" width="14.296875" style="9" customWidth="1"/>
    <col min="2813" max="2813" width="10.8984375" style="9" customWidth="1"/>
    <col min="2814" max="2814" width="12.5" style="9" customWidth="1"/>
    <col min="2815" max="2815" width="14.8984375" style="9" customWidth="1"/>
    <col min="2816" max="2816" width="16.5" style="9" customWidth="1"/>
    <col min="2817" max="2817" width="10.8984375" style="9" customWidth="1"/>
    <col min="2818" max="2818" width="19.8984375" style="9" customWidth="1"/>
    <col min="2819" max="2819" width="17.69921875" style="9" customWidth="1"/>
    <col min="2820" max="2820" width="15.69921875" style="9" customWidth="1"/>
    <col min="2821" max="2821" width="11.296875" style="9" customWidth="1"/>
    <col min="2822" max="2822" width="10.8984375" style="9" customWidth="1"/>
    <col min="2823" max="2830" width="6.296875" style="9"/>
    <col min="2831" max="2831" width="17" style="9" customWidth="1"/>
    <col min="2832" max="3048" width="6.296875" style="9"/>
    <col min="3049" max="3049" width="6.19921875" style="9" customWidth="1"/>
    <col min="3050" max="3050" width="12" style="9" customWidth="1"/>
    <col min="3051" max="3051" width="7.296875" style="9" customWidth="1"/>
    <col min="3052" max="3052" width="27.796875" style="9" customWidth="1"/>
    <col min="3053" max="3053" width="22.5" style="9" customWidth="1"/>
    <col min="3054" max="3054" width="5.09765625" style="9" customWidth="1"/>
    <col min="3055" max="3056" width="10.5" style="9" customWidth="1"/>
    <col min="3057" max="3057" width="15.69921875" style="9" customWidth="1"/>
    <col min="3058" max="3058" width="9.59765625" style="9" customWidth="1"/>
    <col min="3059" max="3060" width="8.69921875" style="9" customWidth="1"/>
    <col min="3061" max="3061" width="12" style="9" customWidth="1"/>
    <col min="3062" max="3062" width="11.19921875" style="9" customWidth="1"/>
    <col min="3063" max="3063" width="12.296875" style="9" customWidth="1"/>
    <col min="3064" max="3065" width="11.59765625" style="9" customWidth="1"/>
    <col min="3066" max="3066" width="12.59765625" style="9" customWidth="1"/>
    <col min="3067" max="3067" width="10.8984375" style="9" customWidth="1"/>
    <col min="3068" max="3068" width="14.296875" style="9" customWidth="1"/>
    <col min="3069" max="3069" width="10.8984375" style="9" customWidth="1"/>
    <col min="3070" max="3070" width="12.5" style="9" customWidth="1"/>
    <col min="3071" max="3071" width="14.8984375" style="9" customWidth="1"/>
    <col min="3072" max="3072" width="16.5" style="9" customWidth="1"/>
    <col min="3073" max="3073" width="10.8984375" style="9" customWidth="1"/>
    <col min="3074" max="3074" width="19.8984375" style="9" customWidth="1"/>
    <col min="3075" max="3075" width="17.69921875" style="9" customWidth="1"/>
    <col min="3076" max="3076" width="15.69921875" style="9" customWidth="1"/>
    <col min="3077" max="3077" width="11.296875" style="9" customWidth="1"/>
    <col min="3078" max="3078" width="10.8984375" style="9" customWidth="1"/>
    <col min="3079" max="3086" width="6.296875" style="9"/>
    <col min="3087" max="3087" width="17" style="9" customWidth="1"/>
    <col min="3088" max="3304" width="6.296875" style="9"/>
    <col min="3305" max="3305" width="6.19921875" style="9" customWidth="1"/>
    <col min="3306" max="3306" width="12" style="9" customWidth="1"/>
    <col min="3307" max="3307" width="7.296875" style="9" customWidth="1"/>
    <col min="3308" max="3308" width="27.796875" style="9" customWidth="1"/>
    <col min="3309" max="3309" width="22.5" style="9" customWidth="1"/>
    <col min="3310" max="3310" width="5.09765625" style="9" customWidth="1"/>
    <col min="3311" max="3312" width="10.5" style="9" customWidth="1"/>
    <col min="3313" max="3313" width="15.69921875" style="9" customWidth="1"/>
    <col min="3314" max="3314" width="9.59765625" style="9" customWidth="1"/>
    <col min="3315" max="3316" width="8.69921875" style="9" customWidth="1"/>
    <col min="3317" max="3317" width="12" style="9" customWidth="1"/>
    <col min="3318" max="3318" width="11.19921875" style="9" customWidth="1"/>
    <col min="3319" max="3319" width="12.296875" style="9" customWidth="1"/>
    <col min="3320" max="3321" width="11.59765625" style="9" customWidth="1"/>
    <col min="3322" max="3322" width="12.59765625" style="9" customWidth="1"/>
    <col min="3323" max="3323" width="10.8984375" style="9" customWidth="1"/>
    <col min="3324" max="3324" width="14.296875" style="9" customWidth="1"/>
    <col min="3325" max="3325" width="10.8984375" style="9" customWidth="1"/>
    <col min="3326" max="3326" width="12.5" style="9" customWidth="1"/>
    <col min="3327" max="3327" width="14.8984375" style="9" customWidth="1"/>
    <col min="3328" max="3328" width="16.5" style="9" customWidth="1"/>
    <col min="3329" max="3329" width="10.8984375" style="9" customWidth="1"/>
    <col min="3330" max="3330" width="19.8984375" style="9" customWidth="1"/>
    <col min="3331" max="3331" width="17.69921875" style="9" customWidth="1"/>
    <col min="3332" max="3332" width="15.69921875" style="9" customWidth="1"/>
    <col min="3333" max="3333" width="11.296875" style="9" customWidth="1"/>
    <col min="3334" max="3334" width="10.8984375" style="9" customWidth="1"/>
    <col min="3335" max="3342" width="6.296875" style="9"/>
    <col min="3343" max="3343" width="17" style="9" customWidth="1"/>
    <col min="3344" max="3560" width="6.296875" style="9"/>
    <col min="3561" max="3561" width="6.19921875" style="9" customWidth="1"/>
    <col min="3562" max="3562" width="12" style="9" customWidth="1"/>
    <col min="3563" max="3563" width="7.296875" style="9" customWidth="1"/>
    <col min="3564" max="3564" width="27.796875" style="9" customWidth="1"/>
    <col min="3565" max="3565" width="22.5" style="9" customWidth="1"/>
    <col min="3566" max="3566" width="5.09765625" style="9" customWidth="1"/>
    <col min="3567" max="3568" width="10.5" style="9" customWidth="1"/>
    <col min="3569" max="3569" width="15.69921875" style="9" customWidth="1"/>
    <col min="3570" max="3570" width="9.59765625" style="9" customWidth="1"/>
    <col min="3571" max="3572" width="8.69921875" style="9" customWidth="1"/>
    <col min="3573" max="3573" width="12" style="9" customWidth="1"/>
    <col min="3574" max="3574" width="11.19921875" style="9" customWidth="1"/>
    <col min="3575" max="3575" width="12.296875" style="9" customWidth="1"/>
    <col min="3576" max="3577" width="11.59765625" style="9" customWidth="1"/>
    <col min="3578" max="3578" width="12.59765625" style="9" customWidth="1"/>
    <col min="3579" max="3579" width="10.8984375" style="9" customWidth="1"/>
    <col min="3580" max="3580" width="14.296875" style="9" customWidth="1"/>
    <col min="3581" max="3581" width="10.8984375" style="9" customWidth="1"/>
    <col min="3582" max="3582" width="12.5" style="9" customWidth="1"/>
    <col min="3583" max="3583" width="14.8984375" style="9" customWidth="1"/>
    <col min="3584" max="3584" width="16.5" style="9" customWidth="1"/>
    <col min="3585" max="3585" width="10.8984375" style="9" customWidth="1"/>
    <col min="3586" max="3586" width="19.8984375" style="9" customWidth="1"/>
    <col min="3587" max="3587" width="17.69921875" style="9" customWidth="1"/>
    <col min="3588" max="3588" width="15.69921875" style="9" customWidth="1"/>
    <col min="3589" max="3589" width="11.296875" style="9" customWidth="1"/>
    <col min="3590" max="3590" width="10.8984375" style="9" customWidth="1"/>
    <col min="3591" max="3598" width="6.296875" style="9"/>
    <col min="3599" max="3599" width="17" style="9" customWidth="1"/>
    <col min="3600" max="3816" width="6.296875" style="9"/>
    <col min="3817" max="3817" width="6.19921875" style="9" customWidth="1"/>
    <col min="3818" max="3818" width="12" style="9" customWidth="1"/>
    <col min="3819" max="3819" width="7.296875" style="9" customWidth="1"/>
    <col min="3820" max="3820" width="27.796875" style="9" customWidth="1"/>
    <col min="3821" max="3821" width="22.5" style="9" customWidth="1"/>
    <col min="3822" max="3822" width="5.09765625" style="9" customWidth="1"/>
    <col min="3823" max="3824" width="10.5" style="9" customWidth="1"/>
    <col min="3825" max="3825" width="15.69921875" style="9" customWidth="1"/>
    <col min="3826" max="3826" width="9.59765625" style="9" customWidth="1"/>
    <col min="3827" max="3828" width="8.69921875" style="9" customWidth="1"/>
    <col min="3829" max="3829" width="12" style="9" customWidth="1"/>
    <col min="3830" max="3830" width="11.19921875" style="9" customWidth="1"/>
    <col min="3831" max="3831" width="12.296875" style="9" customWidth="1"/>
    <col min="3832" max="3833" width="11.59765625" style="9" customWidth="1"/>
    <col min="3834" max="3834" width="12.59765625" style="9" customWidth="1"/>
    <col min="3835" max="3835" width="10.8984375" style="9" customWidth="1"/>
    <col min="3836" max="3836" width="14.296875" style="9" customWidth="1"/>
    <col min="3837" max="3837" width="10.8984375" style="9" customWidth="1"/>
    <col min="3838" max="3838" width="12.5" style="9" customWidth="1"/>
    <col min="3839" max="3839" width="14.8984375" style="9" customWidth="1"/>
    <col min="3840" max="3840" width="16.5" style="9" customWidth="1"/>
    <col min="3841" max="3841" width="10.8984375" style="9" customWidth="1"/>
    <col min="3842" max="3842" width="19.8984375" style="9" customWidth="1"/>
    <col min="3843" max="3843" width="17.69921875" style="9" customWidth="1"/>
    <col min="3844" max="3844" width="15.69921875" style="9" customWidth="1"/>
    <col min="3845" max="3845" width="11.296875" style="9" customWidth="1"/>
    <col min="3846" max="3846" width="10.8984375" style="9" customWidth="1"/>
    <col min="3847" max="3854" width="6.296875" style="9"/>
    <col min="3855" max="3855" width="17" style="9" customWidth="1"/>
    <col min="3856" max="4072" width="6.296875" style="9"/>
    <col min="4073" max="4073" width="6.19921875" style="9" customWidth="1"/>
    <col min="4074" max="4074" width="12" style="9" customWidth="1"/>
    <col min="4075" max="4075" width="7.296875" style="9" customWidth="1"/>
    <col min="4076" max="4076" width="27.796875" style="9" customWidth="1"/>
    <col min="4077" max="4077" width="22.5" style="9" customWidth="1"/>
    <col min="4078" max="4078" width="5.09765625" style="9" customWidth="1"/>
    <col min="4079" max="4080" width="10.5" style="9" customWidth="1"/>
    <col min="4081" max="4081" width="15.69921875" style="9" customWidth="1"/>
    <col min="4082" max="4082" width="9.59765625" style="9" customWidth="1"/>
    <col min="4083" max="4084" width="8.69921875" style="9" customWidth="1"/>
    <col min="4085" max="4085" width="12" style="9" customWidth="1"/>
    <col min="4086" max="4086" width="11.19921875" style="9" customWidth="1"/>
    <col min="4087" max="4087" width="12.296875" style="9" customWidth="1"/>
    <col min="4088" max="4089" width="11.59765625" style="9" customWidth="1"/>
    <col min="4090" max="4090" width="12.59765625" style="9" customWidth="1"/>
    <col min="4091" max="4091" width="10.8984375" style="9" customWidth="1"/>
    <col min="4092" max="4092" width="14.296875" style="9" customWidth="1"/>
    <col min="4093" max="4093" width="10.8984375" style="9" customWidth="1"/>
    <col min="4094" max="4094" width="12.5" style="9" customWidth="1"/>
    <col min="4095" max="4095" width="14.8984375" style="9" customWidth="1"/>
    <col min="4096" max="4096" width="16.5" style="9" customWidth="1"/>
    <col min="4097" max="4097" width="10.8984375" style="9" customWidth="1"/>
    <col min="4098" max="4098" width="19.8984375" style="9" customWidth="1"/>
    <col min="4099" max="4099" width="17.69921875" style="9" customWidth="1"/>
    <col min="4100" max="4100" width="15.69921875" style="9" customWidth="1"/>
    <col min="4101" max="4101" width="11.296875" style="9" customWidth="1"/>
    <col min="4102" max="4102" width="10.8984375" style="9" customWidth="1"/>
    <col min="4103" max="4110" width="6.296875" style="9"/>
    <col min="4111" max="4111" width="17" style="9" customWidth="1"/>
    <col min="4112" max="4328" width="6.296875" style="9"/>
    <col min="4329" max="4329" width="6.19921875" style="9" customWidth="1"/>
    <col min="4330" max="4330" width="12" style="9" customWidth="1"/>
    <col min="4331" max="4331" width="7.296875" style="9" customWidth="1"/>
    <col min="4332" max="4332" width="27.796875" style="9" customWidth="1"/>
    <col min="4333" max="4333" width="22.5" style="9" customWidth="1"/>
    <col min="4334" max="4334" width="5.09765625" style="9" customWidth="1"/>
    <col min="4335" max="4336" width="10.5" style="9" customWidth="1"/>
    <col min="4337" max="4337" width="15.69921875" style="9" customWidth="1"/>
    <col min="4338" max="4338" width="9.59765625" style="9" customWidth="1"/>
    <col min="4339" max="4340" width="8.69921875" style="9" customWidth="1"/>
    <col min="4341" max="4341" width="12" style="9" customWidth="1"/>
    <col min="4342" max="4342" width="11.19921875" style="9" customWidth="1"/>
    <col min="4343" max="4343" width="12.296875" style="9" customWidth="1"/>
    <col min="4344" max="4345" width="11.59765625" style="9" customWidth="1"/>
    <col min="4346" max="4346" width="12.59765625" style="9" customWidth="1"/>
    <col min="4347" max="4347" width="10.8984375" style="9" customWidth="1"/>
    <col min="4348" max="4348" width="14.296875" style="9" customWidth="1"/>
    <col min="4349" max="4349" width="10.8984375" style="9" customWidth="1"/>
    <col min="4350" max="4350" width="12.5" style="9" customWidth="1"/>
    <col min="4351" max="4351" width="14.8984375" style="9" customWidth="1"/>
    <col min="4352" max="4352" width="16.5" style="9" customWidth="1"/>
    <col min="4353" max="4353" width="10.8984375" style="9" customWidth="1"/>
    <col min="4354" max="4354" width="19.8984375" style="9" customWidth="1"/>
    <col min="4355" max="4355" width="17.69921875" style="9" customWidth="1"/>
    <col min="4356" max="4356" width="15.69921875" style="9" customWidth="1"/>
    <col min="4357" max="4357" width="11.296875" style="9" customWidth="1"/>
    <col min="4358" max="4358" width="10.8984375" style="9" customWidth="1"/>
    <col min="4359" max="4366" width="6.296875" style="9"/>
    <col min="4367" max="4367" width="17" style="9" customWidth="1"/>
    <col min="4368" max="4584" width="6.296875" style="9"/>
    <col min="4585" max="4585" width="6.19921875" style="9" customWidth="1"/>
    <col min="4586" max="4586" width="12" style="9" customWidth="1"/>
    <col min="4587" max="4587" width="7.296875" style="9" customWidth="1"/>
    <col min="4588" max="4588" width="27.796875" style="9" customWidth="1"/>
    <col min="4589" max="4589" width="22.5" style="9" customWidth="1"/>
    <col min="4590" max="4590" width="5.09765625" style="9" customWidth="1"/>
    <col min="4591" max="4592" width="10.5" style="9" customWidth="1"/>
    <col min="4593" max="4593" width="15.69921875" style="9" customWidth="1"/>
    <col min="4594" max="4594" width="9.59765625" style="9" customWidth="1"/>
    <col min="4595" max="4596" width="8.69921875" style="9" customWidth="1"/>
    <col min="4597" max="4597" width="12" style="9" customWidth="1"/>
    <col min="4598" max="4598" width="11.19921875" style="9" customWidth="1"/>
    <col min="4599" max="4599" width="12.296875" style="9" customWidth="1"/>
    <col min="4600" max="4601" width="11.59765625" style="9" customWidth="1"/>
    <col min="4602" max="4602" width="12.59765625" style="9" customWidth="1"/>
    <col min="4603" max="4603" width="10.8984375" style="9" customWidth="1"/>
    <col min="4604" max="4604" width="14.296875" style="9" customWidth="1"/>
    <col min="4605" max="4605" width="10.8984375" style="9" customWidth="1"/>
    <col min="4606" max="4606" width="12.5" style="9" customWidth="1"/>
    <col min="4607" max="4607" width="14.8984375" style="9" customWidth="1"/>
    <col min="4608" max="4608" width="16.5" style="9" customWidth="1"/>
    <col min="4609" max="4609" width="10.8984375" style="9" customWidth="1"/>
    <col min="4610" max="4610" width="19.8984375" style="9" customWidth="1"/>
    <col min="4611" max="4611" width="17.69921875" style="9" customWidth="1"/>
    <col min="4612" max="4612" width="15.69921875" style="9" customWidth="1"/>
    <col min="4613" max="4613" width="11.296875" style="9" customWidth="1"/>
    <col min="4614" max="4614" width="10.8984375" style="9" customWidth="1"/>
    <col min="4615" max="4622" width="6.296875" style="9"/>
    <col min="4623" max="4623" width="17" style="9" customWidth="1"/>
    <col min="4624" max="4840" width="6.296875" style="9"/>
    <col min="4841" max="4841" width="6.19921875" style="9" customWidth="1"/>
    <col min="4842" max="4842" width="12" style="9" customWidth="1"/>
    <col min="4843" max="4843" width="7.296875" style="9" customWidth="1"/>
    <col min="4844" max="4844" width="27.796875" style="9" customWidth="1"/>
    <col min="4845" max="4845" width="22.5" style="9" customWidth="1"/>
    <col min="4846" max="4846" width="5.09765625" style="9" customWidth="1"/>
    <col min="4847" max="4848" width="10.5" style="9" customWidth="1"/>
    <col min="4849" max="4849" width="15.69921875" style="9" customWidth="1"/>
    <col min="4850" max="4850" width="9.59765625" style="9" customWidth="1"/>
    <col min="4851" max="4852" width="8.69921875" style="9" customWidth="1"/>
    <col min="4853" max="4853" width="12" style="9" customWidth="1"/>
    <col min="4854" max="4854" width="11.19921875" style="9" customWidth="1"/>
    <col min="4855" max="4855" width="12.296875" style="9" customWidth="1"/>
    <col min="4856" max="4857" width="11.59765625" style="9" customWidth="1"/>
    <col min="4858" max="4858" width="12.59765625" style="9" customWidth="1"/>
    <col min="4859" max="4859" width="10.8984375" style="9" customWidth="1"/>
    <col min="4860" max="4860" width="14.296875" style="9" customWidth="1"/>
    <col min="4861" max="4861" width="10.8984375" style="9" customWidth="1"/>
    <col min="4862" max="4862" width="12.5" style="9" customWidth="1"/>
    <col min="4863" max="4863" width="14.8984375" style="9" customWidth="1"/>
    <col min="4864" max="4864" width="16.5" style="9" customWidth="1"/>
    <col min="4865" max="4865" width="10.8984375" style="9" customWidth="1"/>
    <col min="4866" max="4866" width="19.8984375" style="9" customWidth="1"/>
    <col min="4867" max="4867" width="17.69921875" style="9" customWidth="1"/>
    <col min="4868" max="4868" width="15.69921875" style="9" customWidth="1"/>
    <col min="4869" max="4869" width="11.296875" style="9" customWidth="1"/>
    <col min="4870" max="4870" width="10.8984375" style="9" customWidth="1"/>
    <col min="4871" max="4878" width="6.296875" style="9"/>
    <col min="4879" max="4879" width="17" style="9" customWidth="1"/>
    <col min="4880" max="5096" width="6.296875" style="9"/>
    <col min="5097" max="5097" width="6.19921875" style="9" customWidth="1"/>
    <col min="5098" max="5098" width="12" style="9" customWidth="1"/>
    <col min="5099" max="5099" width="7.296875" style="9" customWidth="1"/>
    <col min="5100" max="5100" width="27.796875" style="9" customWidth="1"/>
    <col min="5101" max="5101" width="22.5" style="9" customWidth="1"/>
    <col min="5102" max="5102" width="5.09765625" style="9" customWidth="1"/>
    <col min="5103" max="5104" width="10.5" style="9" customWidth="1"/>
    <col min="5105" max="5105" width="15.69921875" style="9" customWidth="1"/>
    <col min="5106" max="5106" width="9.59765625" style="9" customWidth="1"/>
    <col min="5107" max="5108" width="8.69921875" style="9" customWidth="1"/>
    <col min="5109" max="5109" width="12" style="9" customWidth="1"/>
    <col min="5110" max="5110" width="11.19921875" style="9" customWidth="1"/>
    <col min="5111" max="5111" width="12.296875" style="9" customWidth="1"/>
    <col min="5112" max="5113" width="11.59765625" style="9" customWidth="1"/>
    <col min="5114" max="5114" width="12.59765625" style="9" customWidth="1"/>
    <col min="5115" max="5115" width="10.8984375" style="9" customWidth="1"/>
    <col min="5116" max="5116" width="14.296875" style="9" customWidth="1"/>
    <col min="5117" max="5117" width="10.8984375" style="9" customWidth="1"/>
    <col min="5118" max="5118" width="12.5" style="9" customWidth="1"/>
    <col min="5119" max="5119" width="14.8984375" style="9" customWidth="1"/>
    <col min="5120" max="5120" width="16.5" style="9" customWidth="1"/>
    <col min="5121" max="5121" width="10.8984375" style="9" customWidth="1"/>
    <col min="5122" max="5122" width="19.8984375" style="9" customWidth="1"/>
    <col min="5123" max="5123" width="17.69921875" style="9" customWidth="1"/>
    <col min="5124" max="5124" width="15.69921875" style="9" customWidth="1"/>
    <col min="5125" max="5125" width="11.296875" style="9" customWidth="1"/>
    <col min="5126" max="5126" width="10.8984375" style="9" customWidth="1"/>
    <col min="5127" max="5134" width="6.296875" style="9"/>
    <col min="5135" max="5135" width="17" style="9" customWidth="1"/>
    <col min="5136" max="5352" width="6.296875" style="9"/>
    <col min="5353" max="5353" width="6.19921875" style="9" customWidth="1"/>
    <col min="5354" max="5354" width="12" style="9" customWidth="1"/>
    <col min="5355" max="5355" width="7.296875" style="9" customWidth="1"/>
    <col min="5356" max="5356" width="27.796875" style="9" customWidth="1"/>
    <col min="5357" max="5357" width="22.5" style="9" customWidth="1"/>
    <col min="5358" max="5358" width="5.09765625" style="9" customWidth="1"/>
    <col min="5359" max="5360" width="10.5" style="9" customWidth="1"/>
    <col min="5361" max="5361" width="15.69921875" style="9" customWidth="1"/>
    <col min="5362" max="5362" width="9.59765625" style="9" customWidth="1"/>
    <col min="5363" max="5364" width="8.69921875" style="9" customWidth="1"/>
    <col min="5365" max="5365" width="12" style="9" customWidth="1"/>
    <col min="5366" max="5366" width="11.19921875" style="9" customWidth="1"/>
    <col min="5367" max="5367" width="12.296875" style="9" customWidth="1"/>
    <col min="5368" max="5369" width="11.59765625" style="9" customWidth="1"/>
    <col min="5370" max="5370" width="12.59765625" style="9" customWidth="1"/>
    <col min="5371" max="5371" width="10.8984375" style="9" customWidth="1"/>
    <col min="5372" max="5372" width="14.296875" style="9" customWidth="1"/>
    <col min="5373" max="5373" width="10.8984375" style="9" customWidth="1"/>
    <col min="5374" max="5374" width="12.5" style="9" customWidth="1"/>
    <col min="5375" max="5375" width="14.8984375" style="9" customWidth="1"/>
    <col min="5376" max="5376" width="16.5" style="9" customWidth="1"/>
    <col min="5377" max="5377" width="10.8984375" style="9" customWidth="1"/>
    <col min="5378" max="5378" width="19.8984375" style="9" customWidth="1"/>
    <col min="5379" max="5379" width="17.69921875" style="9" customWidth="1"/>
    <col min="5380" max="5380" width="15.69921875" style="9" customWidth="1"/>
    <col min="5381" max="5381" width="11.296875" style="9" customWidth="1"/>
    <col min="5382" max="5382" width="10.8984375" style="9" customWidth="1"/>
    <col min="5383" max="5390" width="6.296875" style="9"/>
    <col min="5391" max="5391" width="17" style="9" customWidth="1"/>
    <col min="5392" max="5608" width="6.296875" style="9"/>
    <col min="5609" max="5609" width="6.19921875" style="9" customWidth="1"/>
    <col min="5610" max="5610" width="12" style="9" customWidth="1"/>
    <col min="5611" max="5611" width="7.296875" style="9" customWidth="1"/>
    <col min="5612" max="5612" width="27.796875" style="9" customWidth="1"/>
    <col min="5613" max="5613" width="22.5" style="9" customWidth="1"/>
    <col min="5614" max="5614" width="5.09765625" style="9" customWidth="1"/>
    <col min="5615" max="5616" width="10.5" style="9" customWidth="1"/>
    <col min="5617" max="5617" width="15.69921875" style="9" customWidth="1"/>
    <col min="5618" max="5618" width="9.59765625" style="9" customWidth="1"/>
    <col min="5619" max="5620" width="8.69921875" style="9" customWidth="1"/>
    <col min="5621" max="5621" width="12" style="9" customWidth="1"/>
    <col min="5622" max="5622" width="11.19921875" style="9" customWidth="1"/>
    <col min="5623" max="5623" width="12.296875" style="9" customWidth="1"/>
    <col min="5624" max="5625" width="11.59765625" style="9" customWidth="1"/>
    <col min="5626" max="5626" width="12.59765625" style="9" customWidth="1"/>
    <col min="5627" max="5627" width="10.8984375" style="9" customWidth="1"/>
    <col min="5628" max="5628" width="14.296875" style="9" customWidth="1"/>
    <col min="5629" max="5629" width="10.8984375" style="9" customWidth="1"/>
    <col min="5630" max="5630" width="12.5" style="9" customWidth="1"/>
    <col min="5631" max="5631" width="14.8984375" style="9" customWidth="1"/>
    <col min="5632" max="5632" width="16.5" style="9" customWidth="1"/>
    <col min="5633" max="5633" width="10.8984375" style="9" customWidth="1"/>
    <col min="5634" max="5634" width="19.8984375" style="9" customWidth="1"/>
    <col min="5635" max="5635" width="17.69921875" style="9" customWidth="1"/>
    <col min="5636" max="5636" width="15.69921875" style="9" customWidth="1"/>
    <col min="5637" max="5637" width="11.296875" style="9" customWidth="1"/>
    <col min="5638" max="5638" width="10.8984375" style="9" customWidth="1"/>
    <col min="5639" max="5646" width="6.296875" style="9"/>
    <col min="5647" max="5647" width="17" style="9" customWidth="1"/>
    <col min="5648" max="5864" width="6.296875" style="9"/>
    <col min="5865" max="5865" width="6.19921875" style="9" customWidth="1"/>
    <col min="5866" max="5866" width="12" style="9" customWidth="1"/>
    <col min="5867" max="5867" width="7.296875" style="9" customWidth="1"/>
    <col min="5868" max="5868" width="27.796875" style="9" customWidth="1"/>
    <col min="5869" max="5869" width="22.5" style="9" customWidth="1"/>
    <col min="5870" max="5870" width="5.09765625" style="9" customWidth="1"/>
    <col min="5871" max="5872" width="10.5" style="9" customWidth="1"/>
    <col min="5873" max="5873" width="15.69921875" style="9" customWidth="1"/>
    <col min="5874" max="5874" width="9.59765625" style="9" customWidth="1"/>
    <col min="5875" max="5876" width="8.69921875" style="9" customWidth="1"/>
    <col min="5877" max="5877" width="12" style="9" customWidth="1"/>
    <col min="5878" max="5878" width="11.19921875" style="9" customWidth="1"/>
    <col min="5879" max="5879" width="12.296875" style="9" customWidth="1"/>
    <col min="5880" max="5881" width="11.59765625" style="9" customWidth="1"/>
    <col min="5882" max="5882" width="12.59765625" style="9" customWidth="1"/>
    <col min="5883" max="5883" width="10.8984375" style="9" customWidth="1"/>
    <col min="5884" max="5884" width="14.296875" style="9" customWidth="1"/>
    <col min="5885" max="5885" width="10.8984375" style="9" customWidth="1"/>
    <col min="5886" max="5886" width="12.5" style="9" customWidth="1"/>
    <col min="5887" max="5887" width="14.8984375" style="9" customWidth="1"/>
    <col min="5888" max="5888" width="16.5" style="9" customWidth="1"/>
    <col min="5889" max="5889" width="10.8984375" style="9" customWidth="1"/>
    <col min="5890" max="5890" width="19.8984375" style="9" customWidth="1"/>
    <col min="5891" max="5891" width="17.69921875" style="9" customWidth="1"/>
    <col min="5892" max="5892" width="15.69921875" style="9" customWidth="1"/>
    <col min="5893" max="5893" width="11.296875" style="9" customWidth="1"/>
    <col min="5894" max="5894" width="10.8984375" style="9" customWidth="1"/>
    <col min="5895" max="5902" width="6.296875" style="9"/>
    <col min="5903" max="5903" width="17" style="9" customWidth="1"/>
    <col min="5904" max="6120" width="6.296875" style="9"/>
    <col min="6121" max="6121" width="6.19921875" style="9" customWidth="1"/>
    <col min="6122" max="6122" width="12" style="9" customWidth="1"/>
    <col min="6123" max="6123" width="7.296875" style="9" customWidth="1"/>
    <col min="6124" max="6124" width="27.796875" style="9" customWidth="1"/>
    <col min="6125" max="6125" width="22.5" style="9" customWidth="1"/>
    <col min="6126" max="6126" width="5.09765625" style="9" customWidth="1"/>
    <col min="6127" max="6128" width="10.5" style="9" customWidth="1"/>
    <col min="6129" max="6129" width="15.69921875" style="9" customWidth="1"/>
    <col min="6130" max="6130" width="9.59765625" style="9" customWidth="1"/>
    <col min="6131" max="6132" width="8.69921875" style="9" customWidth="1"/>
    <col min="6133" max="6133" width="12" style="9" customWidth="1"/>
    <col min="6134" max="6134" width="11.19921875" style="9" customWidth="1"/>
    <col min="6135" max="6135" width="12.296875" style="9" customWidth="1"/>
    <col min="6136" max="6137" width="11.59765625" style="9" customWidth="1"/>
    <col min="6138" max="6138" width="12.59765625" style="9" customWidth="1"/>
    <col min="6139" max="6139" width="10.8984375" style="9" customWidth="1"/>
    <col min="6140" max="6140" width="14.296875" style="9" customWidth="1"/>
    <col min="6141" max="6141" width="10.8984375" style="9" customWidth="1"/>
    <col min="6142" max="6142" width="12.5" style="9" customWidth="1"/>
    <col min="6143" max="6143" width="14.8984375" style="9" customWidth="1"/>
    <col min="6144" max="6144" width="16.5" style="9" customWidth="1"/>
    <col min="6145" max="6145" width="10.8984375" style="9" customWidth="1"/>
    <col min="6146" max="6146" width="19.8984375" style="9" customWidth="1"/>
    <col min="6147" max="6147" width="17.69921875" style="9" customWidth="1"/>
    <col min="6148" max="6148" width="15.69921875" style="9" customWidth="1"/>
    <col min="6149" max="6149" width="11.296875" style="9" customWidth="1"/>
    <col min="6150" max="6150" width="10.8984375" style="9" customWidth="1"/>
    <col min="6151" max="6158" width="6.296875" style="9"/>
    <col min="6159" max="6159" width="17" style="9" customWidth="1"/>
    <col min="6160" max="6376" width="6.296875" style="9"/>
    <col min="6377" max="6377" width="6.19921875" style="9" customWidth="1"/>
    <col min="6378" max="6378" width="12" style="9" customWidth="1"/>
    <col min="6379" max="6379" width="7.296875" style="9" customWidth="1"/>
    <col min="6380" max="6380" width="27.796875" style="9" customWidth="1"/>
    <col min="6381" max="6381" width="22.5" style="9" customWidth="1"/>
    <col min="6382" max="6382" width="5.09765625" style="9" customWidth="1"/>
    <col min="6383" max="6384" width="10.5" style="9" customWidth="1"/>
    <col min="6385" max="6385" width="15.69921875" style="9" customWidth="1"/>
    <col min="6386" max="6386" width="9.59765625" style="9" customWidth="1"/>
    <col min="6387" max="6388" width="8.69921875" style="9" customWidth="1"/>
    <col min="6389" max="6389" width="12" style="9" customWidth="1"/>
    <col min="6390" max="6390" width="11.19921875" style="9" customWidth="1"/>
    <col min="6391" max="6391" width="12.296875" style="9" customWidth="1"/>
    <col min="6392" max="6393" width="11.59765625" style="9" customWidth="1"/>
    <col min="6394" max="6394" width="12.59765625" style="9" customWidth="1"/>
    <col min="6395" max="6395" width="10.8984375" style="9" customWidth="1"/>
    <col min="6396" max="6396" width="14.296875" style="9" customWidth="1"/>
    <col min="6397" max="6397" width="10.8984375" style="9" customWidth="1"/>
    <col min="6398" max="6398" width="12.5" style="9" customWidth="1"/>
    <col min="6399" max="6399" width="14.8984375" style="9" customWidth="1"/>
    <col min="6400" max="6400" width="16.5" style="9" customWidth="1"/>
    <col min="6401" max="6401" width="10.8984375" style="9" customWidth="1"/>
    <col min="6402" max="6402" width="19.8984375" style="9" customWidth="1"/>
    <col min="6403" max="6403" width="17.69921875" style="9" customWidth="1"/>
    <col min="6404" max="6404" width="15.69921875" style="9" customWidth="1"/>
    <col min="6405" max="6405" width="11.296875" style="9" customWidth="1"/>
    <col min="6406" max="6406" width="10.8984375" style="9" customWidth="1"/>
    <col min="6407" max="6414" width="6.296875" style="9"/>
    <col min="6415" max="6415" width="17" style="9" customWidth="1"/>
    <col min="6416" max="6632" width="6.296875" style="9"/>
    <col min="6633" max="6633" width="6.19921875" style="9" customWidth="1"/>
    <col min="6634" max="6634" width="12" style="9" customWidth="1"/>
    <col min="6635" max="6635" width="7.296875" style="9" customWidth="1"/>
    <col min="6636" max="6636" width="27.796875" style="9" customWidth="1"/>
    <col min="6637" max="6637" width="22.5" style="9" customWidth="1"/>
    <col min="6638" max="6638" width="5.09765625" style="9" customWidth="1"/>
    <col min="6639" max="6640" width="10.5" style="9" customWidth="1"/>
    <col min="6641" max="6641" width="15.69921875" style="9" customWidth="1"/>
    <col min="6642" max="6642" width="9.59765625" style="9" customWidth="1"/>
    <col min="6643" max="6644" width="8.69921875" style="9" customWidth="1"/>
    <col min="6645" max="6645" width="12" style="9" customWidth="1"/>
    <col min="6646" max="6646" width="11.19921875" style="9" customWidth="1"/>
    <col min="6647" max="6647" width="12.296875" style="9" customWidth="1"/>
    <col min="6648" max="6649" width="11.59765625" style="9" customWidth="1"/>
    <col min="6650" max="6650" width="12.59765625" style="9" customWidth="1"/>
    <col min="6651" max="6651" width="10.8984375" style="9" customWidth="1"/>
    <col min="6652" max="6652" width="14.296875" style="9" customWidth="1"/>
    <col min="6653" max="6653" width="10.8984375" style="9" customWidth="1"/>
    <col min="6654" max="6654" width="12.5" style="9" customWidth="1"/>
    <col min="6655" max="6655" width="14.8984375" style="9" customWidth="1"/>
    <col min="6656" max="6656" width="16.5" style="9" customWidth="1"/>
    <col min="6657" max="6657" width="10.8984375" style="9" customWidth="1"/>
    <col min="6658" max="6658" width="19.8984375" style="9" customWidth="1"/>
    <col min="6659" max="6659" width="17.69921875" style="9" customWidth="1"/>
    <col min="6660" max="6660" width="15.69921875" style="9" customWidth="1"/>
    <col min="6661" max="6661" width="11.296875" style="9" customWidth="1"/>
    <col min="6662" max="6662" width="10.8984375" style="9" customWidth="1"/>
    <col min="6663" max="6670" width="6.296875" style="9"/>
    <col min="6671" max="6671" width="17" style="9" customWidth="1"/>
    <col min="6672" max="6888" width="6.296875" style="9"/>
    <col min="6889" max="6889" width="6.19921875" style="9" customWidth="1"/>
    <col min="6890" max="6890" width="12" style="9" customWidth="1"/>
    <col min="6891" max="6891" width="7.296875" style="9" customWidth="1"/>
    <col min="6892" max="6892" width="27.796875" style="9" customWidth="1"/>
    <col min="6893" max="6893" width="22.5" style="9" customWidth="1"/>
    <col min="6894" max="6894" width="5.09765625" style="9" customWidth="1"/>
    <col min="6895" max="6896" width="10.5" style="9" customWidth="1"/>
    <col min="6897" max="6897" width="15.69921875" style="9" customWidth="1"/>
    <col min="6898" max="6898" width="9.59765625" style="9" customWidth="1"/>
    <col min="6899" max="6900" width="8.69921875" style="9" customWidth="1"/>
    <col min="6901" max="6901" width="12" style="9" customWidth="1"/>
    <col min="6902" max="6902" width="11.19921875" style="9" customWidth="1"/>
    <col min="6903" max="6903" width="12.296875" style="9" customWidth="1"/>
    <col min="6904" max="6905" width="11.59765625" style="9" customWidth="1"/>
    <col min="6906" max="6906" width="12.59765625" style="9" customWidth="1"/>
    <col min="6907" max="6907" width="10.8984375" style="9" customWidth="1"/>
    <col min="6908" max="6908" width="14.296875" style="9" customWidth="1"/>
    <col min="6909" max="6909" width="10.8984375" style="9" customWidth="1"/>
    <col min="6910" max="6910" width="12.5" style="9" customWidth="1"/>
    <col min="6911" max="6911" width="14.8984375" style="9" customWidth="1"/>
    <col min="6912" max="6912" width="16.5" style="9" customWidth="1"/>
    <col min="6913" max="6913" width="10.8984375" style="9" customWidth="1"/>
    <col min="6914" max="6914" width="19.8984375" style="9" customWidth="1"/>
    <col min="6915" max="6915" width="17.69921875" style="9" customWidth="1"/>
    <col min="6916" max="6916" width="15.69921875" style="9" customWidth="1"/>
    <col min="6917" max="6917" width="11.296875" style="9" customWidth="1"/>
    <col min="6918" max="6918" width="10.8984375" style="9" customWidth="1"/>
    <col min="6919" max="6926" width="6.296875" style="9"/>
    <col min="6927" max="6927" width="17" style="9" customWidth="1"/>
    <col min="6928" max="7144" width="6.296875" style="9"/>
    <col min="7145" max="7145" width="6.19921875" style="9" customWidth="1"/>
    <col min="7146" max="7146" width="12" style="9" customWidth="1"/>
    <col min="7147" max="7147" width="7.296875" style="9" customWidth="1"/>
    <col min="7148" max="7148" width="27.796875" style="9" customWidth="1"/>
    <col min="7149" max="7149" width="22.5" style="9" customWidth="1"/>
    <col min="7150" max="7150" width="5.09765625" style="9" customWidth="1"/>
    <col min="7151" max="7152" width="10.5" style="9" customWidth="1"/>
    <col min="7153" max="7153" width="15.69921875" style="9" customWidth="1"/>
    <col min="7154" max="7154" width="9.59765625" style="9" customWidth="1"/>
    <col min="7155" max="7156" width="8.69921875" style="9" customWidth="1"/>
    <col min="7157" max="7157" width="12" style="9" customWidth="1"/>
    <col min="7158" max="7158" width="11.19921875" style="9" customWidth="1"/>
    <col min="7159" max="7159" width="12.296875" style="9" customWidth="1"/>
    <col min="7160" max="7161" width="11.59765625" style="9" customWidth="1"/>
    <col min="7162" max="7162" width="12.59765625" style="9" customWidth="1"/>
    <col min="7163" max="7163" width="10.8984375" style="9" customWidth="1"/>
    <col min="7164" max="7164" width="14.296875" style="9" customWidth="1"/>
    <col min="7165" max="7165" width="10.8984375" style="9" customWidth="1"/>
    <col min="7166" max="7166" width="12.5" style="9" customWidth="1"/>
    <col min="7167" max="7167" width="14.8984375" style="9" customWidth="1"/>
    <col min="7168" max="7168" width="16.5" style="9" customWidth="1"/>
    <col min="7169" max="7169" width="10.8984375" style="9" customWidth="1"/>
    <col min="7170" max="7170" width="19.8984375" style="9" customWidth="1"/>
    <col min="7171" max="7171" width="17.69921875" style="9" customWidth="1"/>
    <col min="7172" max="7172" width="15.69921875" style="9" customWidth="1"/>
    <col min="7173" max="7173" width="11.296875" style="9" customWidth="1"/>
    <col min="7174" max="7174" width="10.8984375" style="9" customWidth="1"/>
    <col min="7175" max="7182" width="6.296875" style="9"/>
    <col min="7183" max="7183" width="17" style="9" customWidth="1"/>
    <col min="7184" max="7400" width="6.296875" style="9"/>
    <col min="7401" max="7401" width="6.19921875" style="9" customWidth="1"/>
    <col min="7402" max="7402" width="12" style="9" customWidth="1"/>
    <col min="7403" max="7403" width="7.296875" style="9" customWidth="1"/>
    <col min="7404" max="7404" width="27.796875" style="9" customWidth="1"/>
    <col min="7405" max="7405" width="22.5" style="9" customWidth="1"/>
    <col min="7406" max="7406" width="5.09765625" style="9" customWidth="1"/>
    <col min="7407" max="7408" width="10.5" style="9" customWidth="1"/>
    <col min="7409" max="7409" width="15.69921875" style="9" customWidth="1"/>
    <col min="7410" max="7410" width="9.59765625" style="9" customWidth="1"/>
    <col min="7411" max="7412" width="8.69921875" style="9" customWidth="1"/>
    <col min="7413" max="7413" width="12" style="9" customWidth="1"/>
    <col min="7414" max="7414" width="11.19921875" style="9" customWidth="1"/>
    <col min="7415" max="7415" width="12.296875" style="9" customWidth="1"/>
    <col min="7416" max="7417" width="11.59765625" style="9" customWidth="1"/>
    <col min="7418" max="7418" width="12.59765625" style="9" customWidth="1"/>
    <col min="7419" max="7419" width="10.8984375" style="9" customWidth="1"/>
    <col min="7420" max="7420" width="14.296875" style="9" customWidth="1"/>
    <col min="7421" max="7421" width="10.8984375" style="9" customWidth="1"/>
    <col min="7422" max="7422" width="12.5" style="9" customWidth="1"/>
    <col min="7423" max="7423" width="14.8984375" style="9" customWidth="1"/>
    <col min="7424" max="7424" width="16.5" style="9" customWidth="1"/>
    <col min="7425" max="7425" width="10.8984375" style="9" customWidth="1"/>
    <col min="7426" max="7426" width="19.8984375" style="9" customWidth="1"/>
    <col min="7427" max="7427" width="17.69921875" style="9" customWidth="1"/>
    <col min="7428" max="7428" width="15.69921875" style="9" customWidth="1"/>
    <col min="7429" max="7429" width="11.296875" style="9" customWidth="1"/>
    <col min="7430" max="7430" width="10.8984375" style="9" customWidth="1"/>
    <col min="7431" max="7438" width="6.296875" style="9"/>
    <col min="7439" max="7439" width="17" style="9" customWidth="1"/>
    <col min="7440" max="7656" width="6.296875" style="9"/>
    <col min="7657" max="7657" width="6.19921875" style="9" customWidth="1"/>
    <col min="7658" max="7658" width="12" style="9" customWidth="1"/>
    <col min="7659" max="7659" width="7.296875" style="9" customWidth="1"/>
    <col min="7660" max="7660" width="27.796875" style="9" customWidth="1"/>
    <col min="7661" max="7661" width="22.5" style="9" customWidth="1"/>
    <col min="7662" max="7662" width="5.09765625" style="9" customWidth="1"/>
    <col min="7663" max="7664" width="10.5" style="9" customWidth="1"/>
    <col min="7665" max="7665" width="15.69921875" style="9" customWidth="1"/>
    <col min="7666" max="7666" width="9.59765625" style="9" customWidth="1"/>
    <col min="7667" max="7668" width="8.69921875" style="9" customWidth="1"/>
    <col min="7669" max="7669" width="12" style="9" customWidth="1"/>
    <col min="7670" max="7670" width="11.19921875" style="9" customWidth="1"/>
    <col min="7671" max="7671" width="12.296875" style="9" customWidth="1"/>
    <col min="7672" max="7673" width="11.59765625" style="9" customWidth="1"/>
    <col min="7674" max="7674" width="12.59765625" style="9" customWidth="1"/>
    <col min="7675" max="7675" width="10.8984375" style="9" customWidth="1"/>
    <col min="7676" max="7676" width="14.296875" style="9" customWidth="1"/>
    <col min="7677" max="7677" width="10.8984375" style="9" customWidth="1"/>
    <col min="7678" max="7678" width="12.5" style="9" customWidth="1"/>
    <col min="7679" max="7679" width="14.8984375" style="9" customWidth="1"/>
    <col min="7680" max="7680" width="16.5" style="9" customWidth="1"/>
    <col min="7681" max="7681" width="10.8984375" style="9" customWidth="1"/>
    <col min="7682" max="7682" width="19.8984375" style="9" customWidth="1"/>
    <col min="7683" max="7683" width="17.69921875" style="9" customWidth="1"/>
    <col min="7684" max="7684" width="15.69921875" style="9" customWidth="1"/>
    <col min="7685" max="7685" width="11.296875" style="9" customWidth="1"/>
    <col min="7686" max="7686" width="10.8984375" style="9" customWidth="1"/>
    <col min="7687" max="7694" width="6.296875" style="9"/>
    <col min="7695" max="7695" width="17" style="9" customWidth="1"/>
    <col min="7696" max="7912" width="6.296875" style="9"/>
    <col min="7913" max="7913" width="6.19921875" style="9" customWidth="1"/>
    <col min="7914" max="7914" width="12" style="9" customWidth="1"/>
    <col min="7915" max="7915" width="7.296875" style="9" customWidth="1"/>
    <col min="7916" max="7916" width="27.796875" style="9" customWidth="1"/>
    <col min="7917" max="7917" width="22.5" style="9" customWidth="1"/>
    <col min="7918" max="7918" width="5.09765625" style="9" customWidth="1"/>
    <col min="7919" max="7920" width="10.5" style="9" customWidth="1"/>
    <col min="7921" max="7921" width="15.69921875" style="9" customWidth="1"/>
    <col min="7922" max="7922" width="9.59765625" style="9" customWidth="1"/>
    <col min="7923" max="7924" width="8.69921875" style="9" customWidth="1"/>
    <col min="7925" max="7925" width="12" style="9" customWidth="1"/>
    <col min="7926" max="7926" width="11.19921875" style="9" customWidth="1"/>
    <col min="7927" max="7927" width="12.296875" style="9" customWidth="1"/>
    <col min="7928" max="7929" width="11.59765625" style="9" customWidth="1"/>
    <col min="7930" max="7930" width="12.59765625" style="9" customWidth="1"/>
    <col min="7931" max="7931" width="10.8984375" style="9" customWidth="1"/>
    <col min="7932" max="7932" width="14.296875" style="9" customWidth="1"/>
    <col min="7933" max="7933" width="10.8984375" style="9" customWidth="1"/>
    <col min="7934" max="7934" width="12.5" style="9" customWidth="1"/>
    <col min="7935" max="7935" width="14.8984375" style="9" customWidth="1"/>
    <col min="7936" max="7936" width="16.5" style="9" customWidth="1"/>
    <col min="7937" max="7937" width="10.8984375" style="9" customWidth="1"/>
    <col min="7938" max="7938" width="19.8984375" style="9" customWidth="1"/>
    <col min="7939" max="7939" width="17.69921875" style="9" customWidth="1"/>
    <col min="7940" max="7940" width="15.69921875" style="9" customWidth="1"/>
    <col min="7941" max="7941" width="11.296875" style="9" customWidth="1"/>
    <col min="7942" max="7942" width="10.8984375" style="9" customWidth="1"/>
    <col min="7943" max="7950" width="6.296875" style="9"/>
    <col min="7951" max="7951" width="17" style="9" customWidth="1"/>
    <col min="7952" max="8168" width="6.296875" style="9"/>
    <col min="8169" max="8169" width="6.19921875" style="9" customWidth="1"/>
    <col min="8170" max="8170" width="12" style="9" customWidth="1"/>
    <col min="8171" max="8171" width="7.296875" style="9" customWidth="1"/>
    <col min="8172" max="8172" width="27.796875" style="9" customWidth="1"/>
    <col min="8173" max="8173" width="22.5" style="9" customWidth="1"/>
    <col min="8174" max="8174" width="5.09765625" style="9" customWidth="1"/>
    <col min="8175" max="8176" width="10.5" style="9" customWidth="1"/>
    <col min="8177" max="8177" width="15.69921875" style="9" customWidth="1"/>
    <col min="8178" max="8178" width="9.59765625" style="9" customWidth="1"/>
    <col min="8179" max="8180" width="8.69921875" style="9" customWidth="1"/>
    <col min="8181" max="8181" width="12" style="9" customWidth="1"/>
    <col min="8182" max="8182" width="11.19921875" style="9" customWidth="1"/>
    <col min="8183" max="8183" width="12.296875" style="9" customWidth="1"/>
    <col min="8184" max="8185" width="11.59765625" style="9" customWidth="1"/>
    <col min="8186" max="8186" width="12.59765625" style="9" customWidth="1"/>
    <col min="8187" max="8187" width="10.8984375" style="9" customWidth="1"/>
    <col min="8188" max="8188" width="14.296875" style="9" customWidth="1"/>
    <col min="8189" max="8189" width="10.8984375" style="9" customWidth="1"/>
    <col min="8190" max="8190" width="12.5" style="9" customWidth="1"/>
    <col min="8191" max="8191" width="14.8984375" style="9" customWidth="1"/>
    <col min="8192" max="8192" width="16.5" style="9" customWidth="1"/>
    <col min="8193" max="8193" width="10.8984375" style="9" customWidth="1"/>
    <col min="8194" max="8194" width="19.8984375" style="9" customWidth="1"/>
    <col min="8195" max="8195" width="17.69921875" style="9" customWidth="1"/>
    <col min="8196" max="8196" width="15.69921875" style="9" customWidth="1"/>
    <col min="8197" max="8197" width="11.296875" style="9" customWidth="1"/>
    <col min="8198" max="8198" width="10.8984375" style="9" customWidth="1"/>
    <col min="8199" max="8206" width="6.296875" style="9"/>
    <col min="8207" max="8207" width="17" style="9" customWidth="1"/>
    <col min="8208" max="8424" width="6.296875" style="9"/>
    <col min="8425" max="8425" width="6.19921875" style="9" customWidth="1"/>
    <col min="8426" max="8426" width="12" style="9" customWidth="1"/>
    <col min="8427" max="8427" width="7.296875" style="9" customWidth="1"/>
    <col min="8428" max="8428" width="27.796875" style="9" customWidth="1"/>
    <col min="8429" max="8429" width="22.5" style="9" customWidth="1"/>
    <col min="8430" max="8430" width="5.09765625" style="9" customWidth="1"/>
    <col min="8431" max="8432" width="10.5" style="9" customWidth="1"/>
    <col min="8433" max="8433" width="15.69921875" style="9" customWidth="1"/>
    <col min="8434" max="8434" width="9.59765625" style="9" customWidth="1"/>
    <col min="8435" max="8436" width="8.69921875" style="9" customWidth="1"/>
    <col min="8437" max="8437" width="12" style="9" customWidth="1"/>
    <col min="8438" max="8438" width="11.19921875" style="9" customWidth="1"/>
    <col min="8439" max="8439" width="12.296875" style="9" customWidth="1"/>
    <col min="8440" max="8441" width="11.59765625" style="9" customWidth="1"/>
    <col min="8442" max="8442" width="12.59765625" style="9" customWidth="1"/>
    <col min="8443" max="8443" width="10.8984375" style="9" customWidth="1"/>
    <col min="8444" max="8444" width="14.296875" style="9" customWidth="1"/>
    <col min="8445" max="8445" width="10.8984375" style="9" customWidth="1"/>
    <col min="8446" max="8446" width="12.5" style="9" customWidth="1"/>
    <col min="8447" max="8447" width="14.8984375" style="9" customWidth="1"/>
    <col min="8448" max="8448" width="16.5" style="9" customWidth="1"/>
    <col min="8449" max="8449" width="10.8984375" style="9" customWidth="1"/>
    <col min="8450" max="8450" width="19.8984375" style="9" customWidth="1"/>
    <col min="8451" max="8451" width="17.69921875" style="9" customWidth="1"/>
    <col min="8452" max="8452" width="15.69921875" style="9" customWidth="1"/>
    <col min="8453" max="8453" width="11.296875" style="9" customWidth="1"/>
    <col min="8454" max="8454" width="10.8984375" style="9" customWidth="1"/>
    <col min="8455" max="8462" width="6.296875" style="9"/>
    <col min="8463" max="8463" width="17" style="9" customWidth="1"/>
    <col min="8464" max="8680" width="6.296875" style="9"/>
    <col min="8681" max="8681" width="6.19921875" style="9" customWidth="1"/>
    <col min="8682" max="8682" width="12" style="9" customWidth="1"/>
    <col min="8683" max="8683" width="7.296875" style="9" customWidth="1"/>
    <col min="8684" max="8684" width="27.796875" style="9" customWidth="1"/>
    <col min="8685" max="8685" width="22.5" style="9" customWidth="1"/>
    <col min="8686" max="8686" width="5.09765625" style="9" customWidth="1"/>
    <col min="8687" max="8688" width="10.5" style="9" customWidth="1"/>
    <col min="8689" max="8689" width="15.69921875" style="9" customWidth="1"/>
    <col min="8690" max="8690" width="9.59765625" style="9" customWidth="1"/>
    <col min="8691" max="8692" width="8.69921875" style="9" customWidth="1"/>
    <col min="8693" max="8693" width="12" style="9" customWidth="1"/>
    <col min="8694" max="8694" width="11.19921875" style="9" customWidth="1"/>
    <col min="8695" max="8695" width="12.296875" style="9" customWidth="1"/>
    <col min="8696" max="8697" width="11.59765625" style="9" customWidth="1"/>
    <col min="8698" max="8698" width="12.59765625" style="9" customWidth="1"/>
    <col min="8699" max="8699" width="10.8984375" style="9" customWidth="1"/>
    <col min="8700" max="8700" width="14.296875" style="9" customWidth="1"/>
    <col min="8701" max="8701" width="10.8984375" style="9" customWidth="1"/>
    <col min="8702" max="8702" width="12.5" style="9" customWidth="1"/>
    <col min="8703" max="8703" width="14.8984375" style="9" customWidth="1"/>
    <col min="8704" max="8704" width="16.5" style="9" customWidth="1"/>
    <col min="8705" max="8705" width="10.8984375" style="9" customWidth="1"/>
    <col min="8706" max="8706" width="19.8984375" style="9" customWidth="1"/>
    <col min="8707" max="8707" width="17.69921875" style="9" customWidth="1"/>
    <col min="8708" max="8708" width="15.69921875" style="9" customWidth="1"/>
    <col min="8709" max="8709" width="11.296875" style="9" customWidth="1"/>
    <col min="8710" max="8710" width="10.8984375" style="9" customWidth="1"/>
    <col min="8711" max="8718" width="6.296875" style="9"/>
    <col min="8719" max="8719" width="17" style="9" customWidth="1"/>
    <col min="8720" max="8936" width="6.296875" style="9"/>
    <col min="8937" max="8937" width="6.19921875" style="9" customWidth="1"/>
    <col min="8938" max="8938" width="12" style="9" customWidth="1"/>
    <col min="8939" max="8939" width="7.296875" style="9" customWidth="1"/>
    <col min="8940" max="8940" width="27.796875" style="9" customWidth="1"/>
    <col min="8941" max="8941" width="22.5" style="9" customWidth="1"/>
    <col min="8942" max="8942" width="5.09765625" style="9" customWidth="1"/>
    <col min="8943" max="8944" width="10.5" style="9" customWidth="1"/>
    <col min="8945" max="8945" width="15.69921875" style="9" customWidth="1"/>
    <col min="8946" max="8946" width="9.59765625" style="9" customWidth="1"/>
    <col min="8947" max="8948" width="8.69921875" style="9" customWidth="1"/>
    <col min="8949" max="8949" width="12" style="9" customWidth="1"/>
    <col min="8950" max="8950" width="11.19921875" style="9" customWidth="1"/>
    <col min="8951" max="8951" width="12.296875" style="9" customWidth="1"/>
    <col min="8952" max="8953" width="11.59765625" style="9" customWidth="1"/>
    <col min="8954" max="8954" width="12.59765625" style="9" customWidth="1"/>
    <col min="8955" max="8955" width="10.8984375" style="9" customWidth="1"/>
    <col min="8956" max="8956" width="14.296875" style="9" customWidth="1"/>
    <col min="8957" max="8957" width="10.8984375" style="9" customWidth="1"/>
    <col min="8958" max="8958" width="12.5" style="9" customWidth="1"/>
    <col min="8959" max="8959" width="14.8984375" style="9" customWidth="1"/>
    <col min="8960" max="8960" width="16.5" style="9" customWidth="1"/>
    <col min="8961" max="8961" width="10.8984375" style="9" customWidth="1"/>
    <col min="8962" max="8962" width="19.8984375" style="9" customWidth="1"/>
    <col min="8963" max="8963" width="17.69921875" style="9" customWidth="1"/>
    <col min="8964" max="8964" width="15.69921875" style="9" customWidth="1"/>
    <col min="8965" max="8965" width="11.296875" style="9" customWidth="1"/>
    <col min="8966" max="8966" width="10.8984375" style="9" customWidth="1"/>
    <col min="8967" max="8974" width="6.296875" style="9"/>
    <col min="8975" max="8975" width="17" style="9" customWidth="1"/>
    <col min="8976" max="9192" width="6.296875" style="9"/>
    <col min="9193" max="9193" width="6.19921875" style="9" customWidth="1"/>
    <col min="9194" max="9194" width="12" style="9" customWidth="1"/>
    <col min="9195" max="9195" width="7.296875" style="9" customWidth="1"/>
    <col min="9196" max="9196" width="27.796875" style="9" customWidth="1"/>
    <col min="9197" max="9197" width="22.5" style="9" customWidth="1"/>
    <col min="9198" max="9198" width="5.09765625" style="9" customWidth="1"/>
    <col min="9199" max="9200" width="10.5" style="9" customWidth="1"/>
    <col min="9201" max="9201" width="15.69921875" style="9" customWidth="1"/>
    <col min="9202" max="9202" width="9.59765625" style="9" customWidth="1"/>
    <col min="9203" max="9204" width="8.69921875" style="9" customWidth="1"/>
    <col min="9205" max="9205" width="12" style="9" customWidth="1"/>
    <col min="9206" max="9206" width="11.19921875" style="9" customWidth="1"/>
    <col min="9207" max="9207" width="12.296875" style="9" customWidth="1"/>
    <col min="9208" max="9209" width="11.59765625" style="9" customWidth="1"/>
    <col min="9210" max="9210" width="12.59765625" style="9" customWidth="1"/>
    <col min="9211" max="9211" width="10.8984375" style="9" customWidth="1"/>
    <col min="9212" max="9212" width="14.296875" style="9" customWidth="1"/>
    <col min="9213" max="9213" width="10.8984375" style="9" customWidth="1"/>
    <col min="9214" max="9214" width="12.5" style="9" customWidth="1"/>
    <col min="9215" max="9215" width="14.8984375" style="9" customWidth="1"/>
    <col min="9216" max="9216" width="16.5" style="9" customWidth="1"/>
    <col min="9217" max="9217" width="10.8984375" style="9" customWidth="1"/>
    <col min="9218" max="9218" width="19.8984375" style="9" customWidth="1"/>
    <col min="9219" max="9219" width="17.69921875" style="9" customWidth="1"/>
    <col min="9220" max="9220" width="15.69921875" style="9" customWidth="1"/>
    <col min="9221" max="9221" width="11.296875" style="9" customWidth="1"/>
    <col min="9222" max="9222" width="10.8984375" style="9" customWidth="1"/>
    <col min="9223" max="9230" width="6.296875" style="9"/>
    <col min="9231" max="9231" width="17" style="9" customWidth="1"/>
    <col min="9232" max="9448" width="6.296875" style="9"/>
    <col min="9449" max="9449" width="6.19921875" style="9" customWidth="1"/>
    <col min="9450" max="9450" width="12" style="9" customWidth="1"/>
    <col min="9451" max="9451" width="7.296875" style="9" customWidth="1"/>
    <col min="9452" max="9452" width="27.796875" style="9" customWidth="1"/>
    <col min="9453" max="9453" width="22.5" style="9" customWidth="1"/>
    <col min="9454" max="9454" width="5.09765625" style="9" customWidth="1"/>
    <col min="9455" max="9456" width="10.5" style="9" customWidth="1"/>
    <col min="9457" max="9457" width="15.69921875" style="9" customWidth="1"/>
    <col min="9458" max="9458" width="9.59765625" style="9" customWidth="1"/>
    <col min="9459" max="9460" width="8.69921875" style="9" customWidth="1"/>
    <col min="9461" max="9461" width="12" style="9" customWidth="1"/>
    <col min="9462" max="9462" width="11.19921875" style="9" customWidth="1"/>
    <col min="9463" max="9463" width="12.296875" style="9" customWidth="1"/>
    <col min="9464" max="9465" width="11.59765625" style="9" customWidth="1"/>
    <col min="9466" max="9466" width="12.59765625" style="9" customWidth="1"/>
    <col min="9467" max="9467" width="10.8984375" style="9" customWidth="1"/>
    <col min="9468" max="9468" width="14.296875" style="9" customWidth="1"/>
    <col min="9469" max="9469" width="10.8984375" style="9" customWidth="1"/>
    <col min="9470" max="9470" width="12.5" style="9" customWidth="1"/>
    <col min="9471" max="9471" width="14.8984375" style="9" customWidth="1"/>
    <col min="9472" max="9472" width="16.5" style="9" customWidth="1"/>
    <col min="9473" max="9473" width="10.8984375" style="9" customWidth="1"/>
    <col min="9474" max="9474" width="19.8984375" style="9" customWidth="1"/>
    <col min="9475" max="9475" width="17.69921875" style="9" customWidth="1"/>
    <col min="9476" max="9476" width="15.69921875" style="9" customWidth="1"/>
    <col min="9477" max="9477" width="11.296875" style="9" customWidth="1"/>
    <col min="9478" max="9478" width="10.8984375" style="9" customWidth="1"/>
    <col min="9479" max="9486" width="6.296875" style="9"/>
    <col min="9487" max="9487" width="17" style="9" customWidth="1"/>
    <col min="9488" max="9704" width="6.296875" style="9"/>
    <col min="9705" max="9705" width="6.19921875" style="9" customWidth="1"/>
    <col min="9706" max="9706" width="12" style="9" customWidth="1"/>
    <col min="9707" max="9707" width="7.296875" style="9" customWidth="1"/>
    <col min="9708" max="9708" width="27.796875" style="9" customWidth="1"/>
    <col min="9709" max="9709" width="22.5" style="9" customWidth="1"/>
    <col min="9710" max="9710" width="5.09765625" style="9" customWidth="1"/>
    <col min="9711" max="9712" width="10.5" style="9" customWidth="1"/>
    <col min="9713" max="9713" width="15.69921875" style="9" customWidth="1"/>
    <col min="9714" max="9714" width="9.59765625" style="9" customWidth="1"/>
    <col min="9715" max="9716" width="8.69921875" style="9" customWidth="1"/>
    <col min="9717" max="9717" width="12" style="9" customWidth="1"/>
    <col min="9718" max="9718" width="11.19921875" style="9" customWidth="1"/>
    <col min="9719" max="9719" width="12.296875" style="9" customWidth="1"/>
    <col min="9720" max="9721" width="11.59765625" style="9" customWidth="1"/>
    <col min="9722" max="9722" width="12.59765625" style="9" customWidth="1"/>
    <col min="9723" max="9723" width="10.8984375" style="9" customWidth="1"/>
    <col min="9724" max="9724" width="14.296875" style="9" customWidth="1"/>
    <col min="9725" max="9725" width="10.8984375" style="9" customWidth="1"/>
    <col min="9726" max="9726" width="12.5" style="9" customWidth="1"/>
    <col min="9727" max="9727" width="14.8984375" style="9" customWidth="1"/>
    <col min="9728" max="9728" width="16.5" style="9" customWidth="1"/>
    <col min="9729" max="9729" width="10.8984375" style="9" customWidth="1"/>
    <col min="9730" max="9730" width="19.8984375" style="9" customWidth="1"/>
    <col min="9731" max="9731" width="17.69921875" style="9" customWidth="1"/>
    <col min="9732" max="9732" width="15.69921875" style="9" customWidth="1"/>
    <col min="9733" max="9733" width="11.296875" style="9" customWidth="1"/>
    <col min="9734" max="9734" width="10.8984375" style="9" customWidth="1"/>
    <col min="9735" max="9742" width="6.296875" style="9"/>
    <col min="9743" max="9743" width="17" style="9" customWidth="1"/>
    <col min="9744" max="9960" width="6.296875" style="9"/>
    <col min="9961" max="9961" width="6.19921875" style="9" customWidth="1"/>
    <col min="9962" max="9962" width="12" style="9" customWidth="1"/>
    <col min="9963" max="9963" width="7.296875" style="9" customWidth="1"/>
    <col min="9964" max="9964" width="27.796875" style="9" customWidth="1"/>
    <col min="9965" max="9965" width="22.5" style="9" customWidth="1"/>
    <col min="9966" max="9966" width="5.09765625" style="9" customWidth="1"/>
    <col min="9967" max="9968" width="10.5" style="9" customWidth="1"/>
    <col min="9969" max="9969" width="15.69921875" style="9" customWidth="1"/>
    <col min="9970" max="9970" width="9.59765625" style="9" customWidth="1"/>
    <col min="9971" max="9972" width="8.69921875" style="9" customWidth="1"/>
    <col min="9973" max="9973" width="12" style="9" customWidth="1"/>
    <col min="9974" max="9974" width="11.19921875" style="9" customWidth="1"/>
    <col min="9975" max="9975" width="12.296875" style="9" customWidth="1"/>
    <col min="9976" max="9977" width="11.59765625" style="9" customWidth="1"/>
    <col min="9978" max="9978" width="12.59765625" style="9" customWidth="1"/>
    <col min="9979" max="9979" width="10.8984375" style="9" customWidth="1"/>
    <col min="9980" max="9980" width="14.296875" style="9" customWidth="1"/>
    <col min="9981" max="9981" width="10.8984375" style="9" customWidth="1"/>
    <col min="9982" max="9982" width="12.5" style="9" customWidth="1"/>
    <col min="9983" max="9983" width="14.8984375" style="9" customWidth="1"/>
    <col min="9984" max="9984" width="16.5" style="9" customWidth="1"/>
    <col min="9985" max="9985" width="10.8984375" style="9" customWidth="1"/>
    <col min="9986" max="9986" width="19.8984375" style="9" customWidth="1"/>
    <col min="9987" max="9987" width="17.69921875" style="9" customWidth="1"/>
    <col min="9988" max="9988" width="15.69921875" style="9" customWidth="1"/>
    <col min="9989" max="9989" width="11.296875" style="9" customWidth="1"/>
    <col min="9990" max="9990" width="10.8984375" style="9" customWidth="1"/>
    <col min="9991" max="9998" width="6.296875" style="9"/>
    <col min="9999" max="9999" width="17" style="9" customWidth="1"/>
    <col min="10000" max="10216" width="6.296875" style="9"/>
    <col min="10217" max="10217" width="6.19921875" style="9" customWidth="1"/>
    <col min="10218" max="10218" width="12" style="9" customWidth="1"/>
    <col min="10219" max="10219" width="7.296875" style="9" customWidth="1"/>
    <col min="10220" max="10220" width="27.796875" style="9" customWidth="1"/>
    <col min="10221" max="10221" width="22.5" style="9" customWidth="1"/>
    <col min="10222" max="10222" width="5.09765625" style="9" customWidth="1"/>
    <col min="10223" max="10224" width="10.5" style="9" customWidth="1"/>
    <col min="10225" max="10225" width="15.69921875" style="9" customWidth="1"/>
    <col min="10226" max="10226" width="9.59765625" style="9" customWidth="1"/>
    <col min="10227" max="10228" width="8.69921875" style="9" customWidth="1"/>
    <col min="10229" max="10229" width="12" style="9" customWidth="1"/>
    <col min="10230" max="10230" width="11.19921875" style="9" customWidth="1"/>
    <col min="10231" max="10231" width="12.296875" style="9" customWidth="1"/>
    <col min="10232" max="10233" width="11.59765625" style="9" customWidth="1"/>
    <col min="10234" max="10234" width="12.59765625" style="9" customWidth="1"/>
    <col min="10235" max="10235" width="10.8984375" style="9" customWidth="1"/>
    <col min="10236" max="10236" width="14.296875" style="9" customWidth="1"/>
    <col min="10237" max="10237" width="10.8984375" style="9" customWidth="1"/>
    <col min="10238" max="10238" width="12.5" style="9" customWidth="1"/>
    <col min="10239" max="10239" width="14.8984375" style="9" customWidth="1"/>
    <col min="10240" max="10240" width="16.5" style="9" customWidth="1"/>
    <col min="10241" max="10241" width="10.8984375" style="9" customWidth="1"/>
    <col min="10242" max="10242" width="19.8984375" style="9" customWidth="1"/>
    <col min="10243" max="10243" width="17.69921875" style="9" customWidth="1"/>
    <col min="10244" max="10244" width="15.69921875" style="9" customWidth="1"/>
    <col min="10245" max="10245" width="11.296875" style="9" customWidth="1"/>
    <col min="10246" max="10246" width="10.8984375" style="9" customWidth="1"/>
    <col min="10247" max="10254" width="6.296875" style="9"/>
    <col min="10255" max="10255" width="17" style="9" customWidth="1"/>
    <col min="10256" max="10472" width="6.296875" style="9"/>
    <col min="10473" max="10473" width="6.19921875" style="9" customWidth="1"/>
    <col min="10474" max="10474" width="12" style="9" customWidth="1"/>
    <col min="10475" max="10475" width="7.296875" style="9" customWidth="1"/>
    <col min="10476" max="10476" width="27.796875" style="9" customWidth="1"/>
    <col min="10477" max="10477" width="22.5" style="9" customWidth="1"/>
    <col min="10478" max="10478" width="5.09765625" style="9" customWidth="1"/>
    <col min="10479" max="10480" width="10.5" style="9" customWidth="1"/>
    <col min="10481" max="10481" width="15.69921875" style="9" customWidth="1"/>
    <col min="10482" max="10482" width="9.59765625" style="9" customWidth="1"/>
    <col min="10483" max="10484" width="8.69921875" style="9" customWidth="1"/>
    <col min="10485" max="10485" width="12" style="9" customWidth="1"/>
    <col min="10486" max="10486" width="11.19921875" style="9" customWidth="1"/>
    <col min="10487" max="10487" width="12.296875" style="9" customWidth="1"/>
    <col min="10488" max="10489" width="11.59765625" style="9" customWidth="1"/>
    <col min="10490" max="10490" width="12.59765625" style="9" customWidth="1"/>
    <col min="10491" max="10491" width="10.8984375" style="9" customWidth="1"/>
    <col min="10492" max="10492" width="14.296875" style="9" customWidth="1"/>
    <col min="10493" max="10493" width="10.8984375" style="9" customWidth="1"/>
    <col min="10494" max="10494" width="12.5" style="9" customWidth="1"/>
    <col min="10495" max="10495" width="14.8984375" style="9" customWidth="1"/>
    <col min="10496" max="10496" width="16.5" style="9" customWidth="1"/>
    <col min="10497" max="10497" width="10.8984375" style="9" customWidth="1"/>
    <col min="10498" max="10498" width="19.8984375" style="9" customWidth="1"/>
    <col min="10499" max="10499" width="17.69921875" style="9" customWidth="1"/>
    <col min="10500" max="10500" width="15.69921875" style="9" customWidth="1"/>
    <col min="10501" max="10501" width="11.296875" style="9" customWidth="1"/>
    <col min="10502" max="10502" width="10.8984375" style="9" customWidth="1"/>
    <col min="10503" max="10510" width="6.296875" style="9"/>
    <col min="10511" max="10511" width="17" style="9" customWidth="1"/>
    <col min="10512" max="10728" width="6.296875" style="9"/>
    <col min="10729" max="10729" width="6.19921875" style="9" customWidth="1"/>
    <col min="10730" max="10730" width="12" style="9" customWidth="1"/>
    <col min="10731" max="10731" width="7.296875" style="9" customWidth="1"/>
    <col min="10732" max="10732" width="27.796875" style="9" customWidth="1"/>
    <col min="10733" max="10733" width="22.5" style="9" customWidth="1"/>
    <col min="10734" max="10734" width="5.09765625" style="9" customWidth="1"/>
    <col min="10735" max="10736" width="10.5" style="9" customWidth="1"/>
    <col min="10737" max="10737" width="15.69921875" style="9" customWidth="1"/>
    <col min="10738" max="10738" width="9.59765625" style="9" customWidth="1"/>
    <col min="10739" max="10740" width="8.69921875" style="9" customWidth="1"/>
    <col min="10741" max="10741" width="12" style="9" customWidth="1"/>
    <col min="10742" max="10742" width="11.19921875" style="9" customWidth="1"/>
    <col min="10743" max="10743" width="12.296875" style="9" customWidth="1"/>
    <col min="10744" max="10745" width="11.59765625" style="9" customWidth="1"/>
    <col min="10746" max="10746" width="12.59765625" style="9" customWidth="1"/>
    <col min="10747" max="10747" width="10.8984375" style="9" customWidth="1"/>
    <col min="10748" max="10748" width="14.296875" style="9" customWidth="1"/>
    <col min="10749" max="10749" width="10.8984375" style="9" customWidth="1"/>
    <col min="10750" max="10750" width="12.5" style="9" customWidth="1"/>
    <col min="10751" max="10751" width="14.8984375" style="9" customWidth="1"/>
    <col min="10752" max="10752" width="16.5" style="9" customWidth="1"/>
    <col min="10753" max="10753" width="10.8984375" style="9" customWidth="1"/>
    <col min="10754" max="10754" width="19.8984375" style="9" customWidth="1"/>
    <col min="10755" max="10755" width="17.69921875" style="9" customWidth="1"/>
    <col min="10756" max="10756" width="15.69921875" style="9" customWidth="1"/>
    <col min="10757" max="10757" width="11.296875" style="9" customWidth="1"/>
    <col min="10758" max="10758" width="10.8984375" style="9" customWidth="1"/>
    <col min="10759" max="10766" width="6.296875" style="9"/>
    <col min="10767" max="10767" width="17" style="9" customWidth="1"/>
    <col min="10768" max="10984" width="6.296875" style="9"/>
    <col min="10985" max="10985" width="6.19921875" style="9" customWidth="1"/>
    <col min="10986" max="10986" width="12" style="9" customWidth="1"/>
    <col min="10987" max="10987" width="7.296875" style="9" customWidth="1"/>
    <col min="10988" max="10988" width="27.796875" style="9" customWidth="1"/>
    <col min="10989" max="10989" width="22.5" style="9" customWidth="1"/>
    <col min="10990" max="10990" width="5.09765625" style="9" customWidth="1"/>
    <col min="10991" max="10992" width="10.5" style="9" customWidth="1"/>
    <col min="10993" max="10993" width="15.69921875" style="9" customWidth="1"/>
    <col min="10994" max="10994" width="9.59765625" style="9" customWidth="1"/>
    <col min="10995" max="10996" width="8.69921875" style="9" customWidth="1"/>
    <col min="10997" max="10997" width="12" style="9" customWidth="1"/>
    <col min="10998" max="10998" width="11.19921875" style="9" customWidth="1"/>
    <col min="10999" max="10999" width="12.296875" style="9" customWidth="1"/>
    <col min="11000" max="11001" width="11.59765625" style="9" customWidth="1"/>
    <col min="11002" max="11002" width="12.59765625" style="9" customWidth="1"/>
    <col min="11003" max="11003" width="10.8984375" style="9" customWidth="1"/>
    <col min="11004" max="11004" width="14.296875" style="9" customWidth="1"/>
    <col min="11005" max="11005" width="10.8984375" style="9" customWidth="1"/>
    <col min="11006" max="11006" width="12.5" style="9" customWidth="1"/>
    <col min="11007" max="11007" width="14.8984375" style="9" customWidth="1"/>
    <col min="11008" max="11008" width="16.5" style="9" customWidth="1"/>
    <col min="11009" max="11009" width="10.8984375" style="9" customWidth="1"/>
    <col min="11010" max="11010" width="19.8984375" style="9" customWidth="1"/>
    <col min="11011" max="11011" width="17.69921875" style="9" customWidth="1"/>
    <col min="11012" max="11012" width="15.69921875" style="9" customWidth="1"/>
    <col min="11013" max="11013" width="11.296875" style="9" customWidth="1"/>
    <col min="11014" max="11014" width="10.8984375" style="9" customWidth="1"/>
    <col min="11015" max="11022" width="6.296875" style="9"/>
    <col min="11023" max="11023" width="17" style="9" customWidth="1"/>
    <col min="11024" max="11240" width="6.296875" style="9"/>
    <col min="11241" max="11241" width="6.19921875" style="9" customWidth="1"/>
    <col min="11242" max="11242" width="12" style="9" customWidth="1"/>
    <col min="11243" max="11243" width="7.296875" style="9" customWidth="1"/>
    <col min="11244" max="11244" width="27.796875" style="9" customWidth="1"/>
    <col min="11245" max="11245" width="22.5" style="9" customWidth="1"/>
    <col min="11246" max="11246" width="5.09765625" style="9" customWidth="1"/>
    <col min="11247" max="11248" width="10.5" style="9" customWidth="1"/>
    <col min="11249" max="11249" width="15.69921875" style="9" customWidth="1"/>
    <col min="11250" max="11250" width="9.59765625" style="9" customWidth="1"/>
    <col min="11251" max="11252" width="8.69921875" style="9" customWidth="1"/>
    <col min="11253" max="11253" width="12" style="9" customWidth="1"/>
    <col min="11254" max="11254" width="11.19921875" style="9" customWidth="1"/>
    <col min="11255" max="11255" width="12.296875" style="9" customWidth="1"/>
    <col min="11256" max="11257" width="11.59765625" style="9" customWidth="1"/>
    <col min="11258" max="11258" width="12.59765625" style="9" customWidth="1"/>
    <col min="11259" max="11259" width="10.8984375" style="9" customWidth="1"/>
    <col min="11260" max="11260" width="14.296875" style="9" customWidth="1"/>
    <col min="11261" max="11261" width="10.8984375" style="9" customWidth="1"/>
    <col min="11262" max="11262" width="12.5" style="9" customWidth="1"/>
    <col min="11263" max="11263" width="14.8984375" style="9" customWidth="1"/>
    <col min="11264" max="11264" width="16.5" style="9" customWidth="1"/>
    <col min="11265" max="11265" width="10.8984375" style="9" customWidth="1"/>
    <col min="11266" max="11266" width="19.8984375" style="9" customWidth="1"/>
    <col min="11267" max="11267" width="17.69921875" style="9" customWidth="1"/>
    <col min="11268" max="11268" width="15.69921875" style="9" customWidth="1"/>
    <col min="11269" max="11269" width="11.296875" style="9" customWidth="1"/>
    <col min="11270" max="11270" width="10.8984375" style="9" customWidth="1"/>
    <col min="11271" max="11278" width="6.296875" style="9"/>
    <col min="11279" max="11279" width="17" style="9" customWidth="1"/>
    <col min="11280" max="11496" width="6.296875" style="9"/>
    <col min="11497" max="11497" width="6.19921875" style="9" customWidth="1"/>
    <col min="11498" max="11498" width="12" style="9" customWidth="1"/>
    <col min="11499" max="11499" width="7.296875" style="9" customWidth="1"/>
    <col min="11500" max="11500" width="27.796875" style="9" customWidth="1"/>
    <col min="11501" max="11501" width="22.5" style="9" customWidth="1"/>
    <col min="11502" max="11502" width="5.09765625" style="9" customWidth="1"/>
    <col min="11503" max="11504" width="10.5" style="9" customWidth="1"/>
    <col min="11505" max="11505" width="15.69921875" style="9" customWidth="1"/>
    <col min="11506" max="11506" width="9.59765625" style="9" customWidth="1"/>
    <col min="11507" max="11508" width="8.69921875" style="9" customWidth="1"/>
    <col min="11509" max="11509" width="12" style="9" customWidth="1"/>
    <col min="11510" max="11510" width="11.19921875" style="9" customWidth="1"/>
    <col min="11511" max="11511" width="12.296875" style="9" customWidth="1"/>
    <col min="11512" max="11513" width="11.59765625" style="9" customWidth="1"/>
    <col min="11514" max="11514" width="12.59765625" style="9" customWidth="1"/>
    <col min="11515" max="11515" width="10.8984375" style="9" customWidth="1"/>
    <col min="11516" max="11516" width="14.296875" style="9" customWidth="1"/>
    <col min="11517" max="11517" width="10.8984375" style="9" customWidth="1"/>
    <col min="11518" max="11518" width="12.5" style="9" customWidth="1"/>
    <col min="11519" max="11519" width="14.8984375" style="9" customWidth="1"/>
    <col min="11520" max="11520" width="16.5" style="9" customWidth="1"/>
    <col min="11521" max="11521" width="10.8984375" style="9" customWidth="1"/>
    <col min="11522" max="11522" width="19.8984375" style="9" customWidth="1"/>
    <col min="11523" max="11523" width="17.69921875" style="9" customWidth="1"/>
    <col min="11524" max="11524" width="15.69921875" style="9" customWidth="1"/>
    <col min="11525" max="11525" width="11.296875" style="9" customWidth="1"/>
    <col min="11526" max="11526" width="10.8984375" style="9" customWidth="1"/>
    <col min="11527" max="11534" width="6.296875" style="9"/>
    <col min="11535" max="11535" width="17" style="9" customWidth="1"/>
    <col min="11536" max="11752" width="6.296875" style="9"/>
    <col min="11753" max="11753" width="6.19921875" style="9" customWidth="1"/>
    <col min="11754" max="11754" width="12" style="9" customWidth="1"/>
    <col min="11755" max="11755" width="7.296875" style="9" customWidth="1"/>
    <col min="11756" max="11756" width="27.796875" style="9" customWidth="1"/>
    <col min="11757" max="11757" width="22.5" style="9" customWidth="1"/>
    <col min="11758" max="11758" width="5.09765625" style="9" customWidth="1"/>
    <col min="11759" max="11760" width="10.5" style="9" customWidth="1"/>
    <col min="11761" max="11761" width="15.69921875" style="9" customWidth="1"/>
    <col min="11762" max="11762" width="9.59765625" style="9" customWidth="1"/>
    <col min="11763" max="11764" width="8.69921875" style="9" customWidth="1"/>
    <col min="11765" max="11765" width="12" style="9" customWidth="1"/>
    <col min="11766" max="11766" width="11.19921875" style="9" customWidth="1"/>
    <col min="11767" max="11767" width="12.296875" style="9" customWidth="1"/>
    <col min="11768" max="11769" width="11.59765625" style="9" customWidth="1"/>
    <col min="11770" max="11770" width="12.59765625" style="9" customWidth="1"/>
    <col min="11771" max="11771" width="10.8984375" style="9" customWidth="1"/>
    <col min="11772" max="11772" width="14.296875" style="9" customWidth="1"/>
    <col min="11773" max="11773" width="10.8984375" style="9" customWidth="1"/>
    <col min="11774" max="11774" width="12.5" style="9" customWidth="1"/>
    <col min="11775" max="11775" width="14.8984375" style="9" customWidth="1"/>
    <col min="11776" max="11776" width="16.5" style="9" customWidth="1"/>
    <col min="11777" max="11777" width="10.8984375" style="9" customWidth="1"/>
    <col min="11778" max="11778" width="19.8984375" style="9" customWidth="1"/>
    <col min="11779" max="11779" width="17.69921875" style="9" customWidth="1"/>
    <col min="11780" max="11780" width="15.69921875" style="9" customWidth="1"/>
    <col min="11781" max="11781" width="11.296875" style="9" customWidth="1"/>
    <col min="11782" max="11782" width="10.8984375" style="9" customWidth="1"/>
    <col min="11783" max="11790" width="6.296875" style="9"/>
    <col min="11791" max="11791" width="17" style="9" customWidth="1"/>
    <col min="11792" max="12008" width="6.296875" style="9"/>
    <col min="12009" max="12009" width="6.19921875" style="9" customWidth="1"/>
    <col min="12010" max="12010" width="12" style="9" customWidth="1"/>
    <col min="12011" max="12011" width="7.296875" style="9" customWidth="1"/>
    <col min="12012" max="12012" width="27.796875" style="9" customWidth="1"/>
    <col min="12013" max="12013" width="22.5" style="9" customWidth="1"/>
    <col min="12014" max="12014" width="5.09765625" style="9" customWidth="1"/>
    <col min="12015" max="12016" width="10.5" style="9" customWidth="1"/>
    <col min="12017" max="12017" width="15.69921875" style="9" customWidth="1"/>
    <col min="12018" max="12018" width="9.59765625" style="9" customWidth="1"/>
    <col min="12019" max="12020" width="8.69921875" style="9" customWidth="1"/>
    <col min="12021" max="12021" width="12" style="9" customWidth="1"/>
    <col min="12022" max="12022" width="11.19921875" style="9" customWidth="1"/>
    <col min="12023" max="12023" width="12.296875" style="9" customWidth="1"/>
    <col min="12024" max="12025" width="11.59765625" style="9" customWidth="1"/>
    <col min="12026" max="12026" width="12.59765625" style="9" customWidth="1"/>
    <col min="12027" max="12027" width="10.8984375" style="9" customWidth="1"/>
    <col min="12028" max="12028" width="14.296875" style="9" customWidth="1"/>
    <col min="12029" max="12029" width="10.8984375" style="9" customWidth="1"/>
    <col min="12030" max="12030" width="12.5" style="9" customWidth="1"/>
    <col min="12031" max="12031" width="14.8984375" style="9" customWidth="1"/>
    <col min="12032" max="12032" width="16.5" style="9" customWidth="1"/>
    <col min="12033" max="12033" width="10.8984375" style="9" customWidth="1"/>
    <col min="12034" max="12034" width="19.8984375" style="9" customWidth="1"/>
    <col min="12035" max="12035" width="17.69921875" style="9" customWidth="1"/>
    <col min="12036" max="12036" width="15.69921875" style="9" customWidth="1"/>
    <col min="12037" max="12037" width="11.296875" style="9" customWidth="1"/>
    <col min="12038" max="12038" width="10.8984375" style="9" customWidth="1"/>
    <col min="12039" max="12046" width="6.296875" style="9"/>
    <col min="12047" max="12047" width="17" style="9" customWidth="1"/>
    <col min="12048" max="12264" width="6.296875" style="9"/>
    <col min="12265" max="12265" width="6.19921875" style="9" customWidth="1"/>
    <col min="12266" max="12266" width="12" style="9" customWidth="1"/>
    <col min="12267" max="12267" width="7.296875" style="9" customWidth="1"/>
    <col min="12268" max="12268" width="27.796875" style="9" customWidth="1"/>
    <col min="12269" max="12269" width="22.5" style="9" customWidth="1"/>
    <col min="12270" max="12270" width="5.09765625" style="9" customWidth="1"/>
    <col min="12271" max="12272" width="10.5" style="9" customWidth="1"/>
    <col min="12273" max="12273" width="15.69921875" style="9" customWidth="1"/>
    <col min="12274" max="12274" width="9.59765625" style="9" customWidth="1"/>
    <col min="12275" max="12276" width="8.69921875" style="9" customWidth="1"/>
    <col min="12277" max="12277" width="12" style="9" customWidth="1"/>
    <col min="12278" max="12278" width="11.19921875" style="9" customWidth="1"/>
    <col min="12279" max="12279" width="12.296875" style="9" customWidth="1"/>
    <col min="12280" max="12281" width="11.59765625" style="9" customWidth="1"/>
    <col min="12282" max="12282" width="12.59765625" style="9" customWidth="1"/>
    <col min="12283" max="12283" width="10.8984375" style="9" customWidth="1"/>
    <col min="12284" max="12284" width="14.296875" style="9" customWidth="1"/>
    <col min="12285" max="12285" width="10.8984375" style="9" customWidth="1"/>
    <col min="12286" max="12286" width="12.5" style="9" customWidth="1"/>
    <col min="12287" max="12287" width="14.8984375" style="9" customWidth="1"/>
    <col min="12288" max="12288" width="16.5" style="9" customWidth="1"/>
    <col min="12289" max="12289" width="10.8984375" style="9" customWidth="1"/>
    <col min="12290" max="12290" width="19.8984375" style="9" customWidth="1"/>
    <col min="12291" max="12291" width="17.69921875" style="9" customWidth="1"/>
    <col min="12292" max="12292" width="15.69921875" style="9" customWidth="1"/>
    <col min="12293" max="12293" width="11.296875" style="9" customWidth="1"/>
    <col min="12294" max="12294" width="10.8984375" style="9" customWidth="1"/>
    <col min="12295" max="12302" width="6.296875" style="9"/>
    <col min="12303" max="12303" width="17" style="9" customWidth="1"/>
    <col min="12304" max="12520" width="6.296875" style="9"/>
    <col min="12521" max="12521" width="6.19921875" style="9" customWidth="1"/>
    <col min="12522" max="12522" width="12" style="9" customWidth="1"/>
    <col min="12523" max="12523" width="7.296875" style="9" customWidth="1"/>
    <col min="12524" max="12524" width="27.796875" style="9" customWidth="1"/>
    <col min="12525" max="12525" width="22.5" style="9" customWidth="1"/>
    <col min="12526" max="12526" width="5.09765625" style="9" customWidth="1"/>
    <col min="12527" max="12528" width="10.5" style="9" customWidth="1"/>
    <col min="12529" max="12529" width="15.69921875" style="9" customWidth="1"/>
    <col min="12530" max="12530" width="9.59765625" style="9" customWidth="1"/>
    <col min="12531" max="12532" width="8.69921875" style="9" customWidth="1"/>
    <col min="12533" max="12533" width="12" style="9" customWidth="1"/>
    <col min="12534" max="12534" width="11.19921875" style="9" customWidth="1"/>
    <col min="12535" max="12535" width="12.296875" style="9" customWidth="1"/>
    <col min="12536" max="12537" width="11.59765625" style="9" customWidth="1"/>
    <col min="12538" max="12538" width="12.59765625" style="9" customWidth="1"/>
    <col min="12539" max="12539" width="10.8984375" style="9" customWidth="1"/>
    <col min="12540" max="12540" width="14.296875" style="9" customWidth="1"/>
    <col min="12541" max="12541" width="10.8984375" style="9" customWidth="1"/>
    <col min="12542" max="12542" width="12.5" style="9" customWidth="1"/>
    <col min="12543" max="12543" width="14.8984375" style="9" customWidth="1"/>
    <col min="12544" max="12544" width="16.5" style="9" customWidth="1"/>
    <col min="12545" max="12545" width="10.8984375" style="9" customWidth="1"/>
    <col min="12546" max="12546" width="19.8984375" style="9" customWidth="1"/>
    <col min="12547" max="12547" width="17.69921875" style="9" customWidth="1"/>
    <col min="12548" max="12548" width="15.69921875" style="9" customWidth="1"/>
    <col min="12549" max="12549" width="11.296875" style="9" customWidth="1"/>
    <col min="12550" max="12550" width="10.8984375" style="9" customWidth="1"/>
    <col min="12551" max="12558" width="6.296875" style="9"/>
    <col min="12559" max="12559" width="17" style="9" customWidth="1"/>
    <col min="12560" max="12776" width="6.296875" style="9"/>
    <col min="12777" max="12777" width="6.19921875" style="9" customWidth="1"/>
    <col min="12778" max="12778" width="12" style="9" customWidth="1"/>
    <col min="12779" max="12779" width="7.296875" style="9" customWidth="1"/>
    <col min="12780" max="12780" width="27.796875" style="9" customWidth="1"/>
    <col min="12781" max="12781" width="22.5" style="9" customWidth="1"/>
    <col min="12782" max="12782" width="5.09765625" style="9" customWidth="1"/>
    <col min="12783" max="12784" width="10.5" style="9" customWidth="1"/>
    <col min="12785" max="12785" width="15.69921875" style="9" customWidth="1"/>
    <col min="12786" max="12786" width="9.59765625" style="9" customWidth="1"/>
    <col min="12787" max="12788" width="8.69921875" style="9" customWidth="1"/>
    <col min="12789" max="12789" width="12" style="9" customWidth="1"/>
    <col min="12790" max="12790" width="11.19921875" style="9" customWidth="1"/>
    <col min="12791" max="12791" width="12.296875" style="9" customWidth="1"/>
    <col min="12792" max="12793" width="11.59765625" style="9" customWidth="1"/>
    <col min="12794" max="12794" width="12.59765625" style="9" customWidth="1"/>
    <col min="12795" max="12795" width="10.8984375" style="9" customWidth="1"/>
    <col min="12796" max="12796" width="14.296875" style="9" customWidth="1"/>
    <col min="12797" max="12797" width="10.8984375" style="9" customWidth="1"/>
    <col min="12798" max="12798" width="12.5" style="9" customWidth="1"/>
    <col min="12799" max="12799" width="14.8984375" style="9" customWidth="1"/>
    <col min="12800" max="12800" width="16.5" style="9" customWidth="1"/>
    <col min="12801" max="12801" width="10.8984375" style="9" customWidth="1"/>
    <col min="12802" max="12802" width="19.8984375" style="9" customWidth="1"/>
    <col min="12803" max="12803" width="17.69921875" style="9" customWidth="1"/>
    <col min="12804" max="12804" width="15.69921875" style="9" customWidth="1"/>
    <col min="12805" max="12805" width="11.296875" style="9" customWidth="1"/>
    <col min="12806" max="12806" width="10.8984375" style="9" customWidth="1"/>
    <col min="12807" max="12814" width="6.296875" style="9"/>
    <col min="12815" max="12815" width="17" style="9" customWidth="1"/>
    <col min="12816" max="13032" width="6.296875" style="9"/>
    <col min="13033" max="13033" width="6.19921875" style="9" customWidth="1"/>
    <col min="13034" max="13034" width="12" style="9" customWidth="1"/>
    <col min="13035" max="13035" width="7.296875" style="9" customWidth="1"/>
    <col min="13036" max="13036" width="27.796875" style="9" customWidth="1"/>
    <col min="13037" max="13037" width="22.5" style="9" customWidth="1"/>
    <col min="13038" max="13038" width="5.09765625" style="9" customWidth="1"/>
    <col min="13039" max="13040" width="10.5" style="9" customWidth="1"/>
    <col min="13041" max="13041" width="15.69921875" style="9" customWidth="1"/>
    <col min="13042" max="13042" width="9.59765625" style="9" customWidth="1"/>
    <col min="13043" max="13044" width="8.69921875" style="9" customWidth="1"/>
    <col min="13045" max="13045" width="12" style="9" customWidth="1"/>
    <col min="13046" max="13046" width="11.19921875" style="9" customWidth="1"/>
    <col min="13047" max="13047" width="12.296875" style="9" customWidth="1"/>
    <col min="13048" max="13049" width="11.59765625" style="9" customWidth="1"/>
    <col min="13050" max="13050" width="12.59765625" style="9" customWidth="1"/>
    <col min="13051" max="13051" width="10.8984375" style="9" customWidth="1"/>
    <col min="13052" max="13052" width="14.296875" style="9" customWidth="1"/>
    <col min="13053" max="13053" width="10.8984375" style="9" customWidth="1"/>
    <col min="13054" max="13054" width="12.5" style="9" customWidth="1"/>
    <col min="13055" max="13055" width="14.8984375" style="9" customWidth="1"/>
    <col min="13056" max="13056" width="16.5" style="9" customWidth="1"/>
    <col min="13057" max="13057" width="10.8984375" style="9" customWidth="1"/>
    <col min="13058" max="13058" width="19.8984375" style="9" customWidth="1"/>
    <col min="13059" max="13059" width="17.69921875" style="9" customWidth="1"/>
    <col min="13060" max="13060" width="15.69921875" style="9" customWidth="1"/>
    <col min="13061" max="13061" width="11.296875" style="9" customWidth="1"/>
    <col min="13062" max="13062" width="10.8984375" style="9" customWidth="1"/>
    <col min="13063" max="13070" width="6.296875" style="9"/>
    <col min="13071" max="13071" width="17" style="9" customWidth="1"/>
    <col min="13072" max="13288" width="6.296875" style="9"/>
    <col min="13289" max="13289" width="6.19921875" style="9" customWidth="1"/>
    <col min="13290" max="13290" width="12" style="9" customWidth="1"/>
    <col min="13291" max="13291" width="7.296875" style="9" customWidth="1"/>
    <col min="13292" max="13292" width="27.796875" style="9" customWidth="1"/>
    <col min="13293" max="13293" width="22.5" style="9" customWidth="1"/>
    <col min="13294" max="13294" width="5.09765625" style="9" customWidth="1"/>
    <col min="13295" max="13296" width="10.5" style="9" customWidth="1"/>
    <col min="13297" max="13297" width="15.69921875" style="9" customWidth="1"/>
    <col min="13298" max="13298" width="9.59765625" style="9" customWidth="1"/>
    <col min="13299" max="13300" width="8.69921875" style="9" customWidth="1"/>
    <col min="13301" max="13301" width="12" style="9" customWidth="1"/>
    <col min="13302" max="13302" width="11.19921875" style="9" customWidth="1"/>
    <col min="13303" max="13303" width="12.296875" style="9" customWidth="1"/>
    <col min="13304" max="13305" width="11.59765625" style="9" customWidth="1"/>
    <col min="13306" max="13306" width="12.59765625" style="9" customWidth="1"/>
    <col min="13307" max="13307" width="10.8984375" style="9" customWidth="1"/>
    <col min="13308" max="13308" width="14.296875" style="9" customWidth="1"/>
    <col min="13309" max="13309" width="10.8984375" style="9" customWidth="1"/>
    <col min="13310" max="13310" width="12.5" style="9" customWidth="1"/>
    <col min="13311" max="13311" width="14.8984375" style="9" customWidth="1"/>
    <col min="13312" max="13312" width="16.5" style="9" customWidth="1"/>
    <col min="13313" max="13313" width="10.8984375" style="9" customWidth="1"/>
    <col min="13314" max="13314" width="19.8984375" style="9" customWidth="1"/>
    <col min="13315" max="13315" width="17.69921875" style="9" customWidth="1"/>
    <col min="13316" max="13316" width="15.69921875" style="9" customWidth="1"/>
    <col min="13317" max="13317" width="11.296875" style="9" customWidth="1"/>
    <col min="13318" max="13318" width="10.8984375" style="9" customWidth="1"/>
    <col min="13319" max="13326" width="6.296875" style="9"/>
    <col min="13327" max="13327" width="17" style="9" customWidth="1"/>
    <col min="13328" max="13544" width="6.296875" style="9"/>
    <col min="13545" max="13545" width="6.19921875" style="9" customWidth="1"/>
    <col min="13546" max="13546" width="12" style="9" customWidth="1"/>
    <col min="13547" max="13547" width="7.296875" style="9" customWidth="1"/>
    <col min="13548" max="13548" width="27.796875" style="9" customWidth="1"/>
    <col min="13549" max="13549" width="22.5" style="9" customWidth="1"/>
    <col min="13550" max="13550" width="5.09765625" style="9" customWidth="1"/>
    <col min="13551" max="13552" width="10.5" style="9" customWidth="1"/>
    <col min="13553" max="13553" width="15.69921875" style="9" customWidth="1"/>
    <col min="13554" max="13554" width="9.59765625" style="9" customWidth="1"/>
    <col min="13555" max="13556" width="8.69921875" style="9" customWidth="1"/>
    <col min="13557" max="13557" width="12" style="9" customWidth="1"/>
    <col min="13558" max="13558" width="11.19921875" style="9" customWidth="1"/>
    <col min="13559" max="13559" width="12.296875" style="9" customWidth="1"/>
    <col min="13560" max="13561" width="11.59765625" style="9" customWidth="1"/>
    <col min="13562" max="13562" width="12.59765625" style="9" customWidth="1"/>
    <col min="13563" max="13563" width="10.8984375" style="9" customWidth="1"/>
    <col min="13564" max="13564" width="14.296875" style="9" customWidth="1"/>
    <col min="13565" max="13565" width="10.8984375" style="9" customWidth="1"/>
    <col min="13566" max="13566" width="12.5" style="9" customWidth="1"/>
    <col min="13567" max="13567" width="14.8984375" style="9" customWidth="1"/>
    <col min="13568" max="13568" width="16.5" style="9" customWidth="1"/>
    <col min="13569" max="13569" width="10.8984375" style="9" customWidth="1"/>
    <col min="13570" max="13570" width="19.8984375" style="9" customWidth="1"/>
    <col min="13571" max="13571" width="17.69921875" style="9" customWidth="1"/>
    <col min="13572" max="13572" width="15.69921875" style="9" customWidth="1"/>
    <col min="13573" max="13573" width="11.296875" style="9" customWidth="1"/>
    <col min="13574" max="13574" width="10.8984375" style="9" customWidth="1"/>
    <col min="13575" max="13582" width="6.296875" style="9"/>
    <col min="13583" max="13583" width="17" style="9" customWidth="1"/>
    <col min="13584" max="13800" width="6.296875" style="9"/>
    <col min="13801" max="13801" width="6.19921875" style="9" customWidth="1"/>
    <col min="13802" max="13802" width="12" style="9" customWidth="1"/>
    <col min="13803" max="13803" width="7.296875" style="9" customWidth="1"/>
    <col min="13804" max="13804" width="27.796875" style="9" customWidth="1"/>
    <col min="13805" max="13805" width="22.5" style="9" customWidth="1"/>
    <col min="13806" max="13806" width="5.09765625" style="9" customWidth="1"/>
    <col min="13807" max="13808" width="10.5" style="9" customWidth="1"/>
    <col min="13809" max="13809" width="15.69921875" style="9" customWidth="1"/>
    <col min="13810" max="13810" width="9.59765625" style="9" customWidth="1"/>
    <col min="13811" max="13812" width="8.69921875" style="9" customWidth="1"/>
    <col min="13813" max="13813" width="12" style="9" customWidth="1"/>
    <col min="13814" max="13814" width="11.19921875" style="9" customWidth="1"/>
    <col min="13815" max="13815" width="12.296875" style="9" customWidth="1"/>
    <col min="13816" max="13817" width="11.59765625" style="9" customWidth="1"/>
    <col min="13818" max="13818" width="12.59765625" style="9" customWidth="1"/>
    <col min="13819" max="13819" width="10.8984375" style="9" customWidth="1"/>
    <col min="13820" max="13820" width="14.296875" style="9" customWidth="1"/>
    <col min="13821" max="13821" width="10.8984375" style="9" customWidth="1"/>
    <col min="13822" max="13822" width="12.5" style="9" customWidth="1"/>
    <col min="13823" max="13823" width="14.8984375" style="9" customWidth="1"/>
    <col min="13824" max="13824" width="16.5" style="9" customWidth="1"/>
    <col min="13825" max="13825" width="10.8984375" style="9" customWidth="1"/>
    <col min="13826" max="13826" width="19.8984375" style="9" customWidth="1"/>
    <col min="13827" max="13827" width="17.69921875" style="9" customWidth="1"/>
    <col min="13828" max="13828" width="15.69921875" style="9" customWidth="1"/>
    <col min="13829" max="13829" width="11.296875" style="9" customWidth="1"/>
    <col min="13830" max="13830" width="10.8984375" style="9" customWidth="1"/>
    <col min="13831" max="13838" width="6.296875" style="9"/>
    <col min="13839" max="13839" width="17" style="9" customWidth="1"/>
    <col min="13840" max="14056" width="6.296875" style="9"/>
    <col min="14057" max="14057" width="6.19921875" style="9" customWidth="1"/>
    <col min="14058" max="14058" width="12" style="9" customWidth="1"/>
    <col min="14059" max="14059" width="7.296875" style="9" customWidth="1"/>
    <col min="14060" max="14060" width="27.796875" style="9" customWidth="1"/>
    <col min="14061" max="14061" width="22.5" style="9" customWidth="1"/>
    <col min="14062" max="14062" width="5.09765625" style="9" customWidth="1"/>
    <col min="14063" max="14064" width="10.5" style="9" customWidth="1"/>
    <col min="14065" max="14065" width="15.69921875" style="9" customWidth="1"/>
    <col min="14066" max="14066" width="9.59765625" style="9" customWidth="1"/>
    <col min="14067" max="14068" width="8.69921875" style="9" customWidth="1"/>
    <col min="14069" max="14069" width="12" style="9" customWidth="1"/>
    <col min="14070" max="14070" width="11.19921875" style="9" customWidth="1"/>
    <col min="14071" max="14071" width="12.296875" style="9" customWidth="1"/>
    <col min="14072" max="14073" width="11.59765625" style="9" customWidth="1"/>
    <col min="14074" max="14074" width="12.59765625" style="9" customWidth="1"/>
    <col min="14075" max="14075" width="10.8984375" style="9" customWidth="1"/>
    <col min="14076" max="14076" width="14.296875" style="9" customWidth="1"/>
    <col min="14077" max="14077" width="10.8984375" style="9" customWidth="1"/>
    <col min="14078" max="14078" width="12.5" style="9" customWidth="1"/>
    <col min="14079" max="14079" width="14.8984375" style="9" customWidth="1"/>
    <col min="14080" max="14080" width="16.5" style="9" customWidth="1"/>
    <col min="14081" max="14081" width="10.8984375" style="9" customWidth="1"/>
    <col min="14082" max="14082" width="19.8984375" style="9" customWidth="1"/>
    <col min="14083" max="14083" width="17.69921875" style="9" customWidth="1"/>
    <col min="14084" max="14084" width="15.69921875" style="9" customWidth="1"/>
    <col min="14085" max="14085" width="11.296875" style="9" customWidth="1"/>
    <col min="14086" max="14086" width="10.8984375" style="9" customWidth="1"/>
    <col min="14087" max="14094" width="6.296875" style="9"/>
    <col min="14095" max="14095" width="17" style="9" customWidth="1"/>
    <col min="14096" max="14312" width="6.296875" style="9"/>
    <col min="14313" max="14313" width="6.19921875" style="9" customWidth="1"/>
    <col min="14314" max="14314" width="12" style="9" customWidth="1"/>
    <col min="14315" max="14315" width="7.296875" style="9" customWidth="1"/>
    <col min="14316" max="14316" width="27.796875" style="9" customWidth="1"/>
    <col min="14317" max="14317" width="22.5" style="9" customWidth="1"/>
    <col min="14318" max="14318" width="5.09765625" style="9" customWidth="1"/>
    <col min="14319" max="14320" width="10.5" style="9" customWidth="1"/>
    <col min="14321" max="14321" width="15.69921875" style="9" customWidth="1"/>
    <col min="14322" max="14322" width="9.59765625" style="9" customWidth="1"/>
    <col min="14323" max="14324" width="8.69921875" style="9" customWidth="1"/>
    <col min="14325" max="14325" width="12" style="9" customWidth="1"/>
    <col min="14326" max="14326" width="11.19921875" style="9" customWidth="1"/>
    <col min="14327" max="14327" width="12.296875" style="9" customWidth="1"/>
    <col min="14328" max="14329" width="11.59765625" style="9" customWidth="1"/>
    <col min="14330" max="14330" width="12.59765625" style="9" customWidth="1"/>
    <col min="14331" max="14331" width="10.8984375" style="9" customWidth="1"/>
    <col min="14332" max="14332" width="14.296875" style="9" customWidth="1"/>
    <col min="14333" max="14333" width="10.8984375" style="9" customWidth="1"/>
    <col min="14334" max="14334" width="12.5" style="9" customWidth="1"/>
    <col min="14335" max="14335" width="14.8984375" style="9" customWidth="1"/>
    <col min="14336" max="14336" width="16.5" style="9" customWidth="1"/>
    <col min="14337" max="14337" width="10.8984375" style="9" customWidth="1"/>
    <col min="14338" max="14338" width="19.8984375" style="9" customWidth="1"/>
    <col min="14339" max="14339" width="17.69921875" style="9" customWidth="1"/>
    <col min="14340" max="14340" width="15.69921875" style="9" customWidth="1"/>
    <col min="14341" max="14341" width="11.296875" style="9" customWidth="1"/>
    <col min="14342" max="14342" width="10.8984375" style="9" customWidth="1"/>
    <col min="14343" max="14350" width="6.296875" style="9"/>
    <col min="14351" max="14351" width="17" style="9" customWidth="1"/>
    <col min="14352" max="14568" width="6.296875" style="9"/>
    <col min="14569" max="14569" width="6.19921875" style="9" customWidth="1"/>
    <col min="14570" max="14570" width="12" style="9" customWidth="1"/>
    <col min="14571" max="14571" width="7.296875" style="9" customWidth="1"/>
    <col min="14572" max="14572" width="27.796875" style="9" customWidth="1"/>
    <col min="14573" max="14573" width="22.5" style="9" customWidth="1"/>
    <col min="14574" max="14574" width="5.09765625" style="9" customWidth="1"/>
    <col min="14575" max="14576" width="10.5" style="9" customWidth="1"/>
    <col min="14577" max="14577" width="15.69921875" style="9" customWidth="1"/>
    <col min="14578" max="14578" width="9.59765625" style="9" customWidth="1"/>
    <col min="14579" max="14580" width="8.69921875" style="9" customWidth="1"/>
    <col min="14581" max="14581" width="12" style="9" customWidth="1"/>
    <col min="14582" max="14582" width="11.19921875" style="9" customWidth="1"/>
    <col min="14583" max="14583" width="12.296875" style="9" customWidth="1"/>
    <col min="14584" max="14585" width="11.59765625" style="9" customWidth="1"/>
    <col min="14586" max="14586" width="12.59765625" style="9" customWidth="1"/>
    <col min="14587" max="14587" width="10.8984375" style="9" customWidth="1"/>
    <col min="14588" max="14588" width="14.296875" style="9" customWidth="1"/>
    <col min="14589" max="14589" width="10.8984375" style="9" customWidth="1"/>
    <col min="14590" max="14590" width="12.5" style="9" customWidth="1"/>
    <col min="14591" max="14591" width="14.8984375" style="9" customWidth="1"/>
    <col min="14592" max="14592" width="16.5" style="9" customWidth="1"/>
    <col min="14593" max="14593" width="10.8984375" style="9" customWidth="1"/>
    <col min="14594" max="14594" width="19.8984375" style="9" customWidth="1"/>
    <col min="14595" max="14595" width="17.69921875" style="9" customWidth="1"/>
    <col min="14596" max="14596" width="15.69921875" style="9" customWidth="1"/>
    <col min="14597" max="14597" width="11.296875" style="9" customWidth="1"/>
    <col min="14598" max="14598" width="10.8984375" style="9" customWidth="1"/>
    <col min="14599" max="14606" width="6.296875" style="9"/>
    <col min="14607" max="14607" width="17" style="9" customWidth="1"/>
    <col min="14608" max="14824" width="6.296875" style="9"/>
    <col min="14825" max="14825" width="6.19921875" style="9" customWidth="1"/>
    <col min="14826" max="14826" width="12" style="9" customWidth="1"/>
    <col min="14827" max="14827" width="7.296875" style="9" customWidth="1"/>
    <col min="14828" max="14828" width="27.796875" style="9" customWidth="1"/>
    <col min="14829" max="14829" width="22.5" style="9" customWidth="1"/>
    <col min="14830" max="14830" width="5.09765625" style="9" customWidth="1"/>
    <col min="14831" max="14832" width="10.5" style="9" customWidth="1"/>
    <col min="14833" max="14833" width="15.69921875" style="9" customWidth="1"/>
    <col min="14834" max="14834" width="9.59765625" style="9" customWidth="1"/>
    <col min="14835" max="14836" width="8.69921875" style="9" customWidth="1"/>
    <col min="14837" max="14837" width="12" style="9" customWidth="1"/>
    <col min="14838" max="14838" width="11.19921875" style="9" customWidth="1"/>
    <col min="14839" max="14839" width="12.296875" style="9" customWidth="1"/>
    <col min="14840" max="14841" width="11.59765625" style="9" customWidth="1"/>
    <col min="14842" max="14842" width="12.59765625" style="9" customWidth="1"/>
    <col min="14843" max="14843" width="10.8984375" style="9" customWidth="1"/>
    <col min="14844" max="14844" width="14.296875" style="9" customWidth="1"/>
    <col min="14845" max="14845" width="10.8984375" style="9" customWidth="1"/>
    <col min="14846" max="14846" width="12.5" style="9" customWidth="1"/>
    <col min="14847" max="14847" width="14.8984375" style="9" customWidth="1"/>
    <col min="14848" max="14848" width="16.5" style="9" customWidth="1"/>
    <col min="14849" max="14849" width="10.8984375" style="9" customWidth="1"/>
    <col min="14850" max="14850" width="19.8984375" style="9" customWidth="1"/>
    <col min="14851" max="14851" width="17.69921875" style="9" customWidth="1"/>
    <col min="14852" max="14852" width="15.69921875" style="9" customWidth="1"/>
    <col min="14853" max="14853" width="11.296875" style="9" customWidth="1"/>
    <col min="14854" max="14854" width="10.8984375" style="9" customWidth="1"/>
    <col min="14855" max="14862" width="6.296875" style="9"/>
    <col min="14863" max="14863" width="17" style="9" customWidth="1"/>
    <col min="14864" max="15080" width="6.296875" style="9"/>
    <col min="15081" max="15081" width="6.19921875" style="9" customWidth="1"/>
    <col min="15082" max="15082" width="12" style="9" customWidth="1"/>
    <col min="15083" max="15083" width="7.296875" style="9" customWidth="1"/>
    <col min="15084" max="15084" width="27.796875" style="9" customWidth="1"/>
    <col min="15085" max="15085" width="22.5" style="9" customWidth="1"/>
    <col min="15086" max="15086" width="5.09765625" style="9" customWidth="1"/>
    <col min="15087" max="15088" width="10.5" style="9" customWidth="1"/>
    <col min="15089" max="15089" width="15.69921875" style="9" customWidth="1"/>
    <col min="15090" max="15090" width="9.59765625" style="9" customWidth="1"/>
    <col min="15091" max="15092" width="8.69921875" style="9" customWidth="1"/>
    <col min="15093" max="15093" width="12" style="9" customWidth="1"/>
    <col min="15094" max="15094" width="11.19921875" style="9" customWidth="1"/>
    <col min="15095" max="15095" width="12.296875" style="9" customWidth="1"/>
    <col min="15096" max="15097" width="11.59765625" style="9" customWidth="1"/>
    <col min="15098" max="15098" width="12.59765625" style="9" customWidth="1"/>
    <col min="15099" max="15099" width="10.8984375" style="9" customWidth="1"/>
    <col min="15100" max="15100" width="14.296875" style="9" customWidth="1"/>
    <col min="15101" max="15101" width="10.8984375" style="9" customWidth="1"/>
    <col min="15102" max="15102" width="12.5" style="9" customWidth="1"/>
    <col min="15103" max="15103" width="14.8984375" style="9" customWidth="1"/>
    <col min="15104" max="15104" width="16.5" style="9" customWidth="1"/>
    <col min="15105" max="15105" width="10.8984375" style="9" customWidth="1"/>
    <col min="15106" max="15106" width="19.8984375" style="9" customWidth="1"/>
    <col min="15107" max="15107" width="17.69921875" style="9" customWidth="1"/>
    <col min="15108" max="15108" width="15.69921875" style="9" customWidth="1"/>
    <col min="15109" max="15109" width="11.296875" style="9" customWidth="1"/>
    <col min="15110" max="15110" width="10.8984375" style="9" customWidth="1"/>
    <col min="15111" max="15118" width="6.296875" style="9"/>
    <col min="15119" max="15119" width="17" style="9" customWidth="1"/>
    <col min="15120" max="15336" width="6.296875" style="9"/>
    <col min="15337" max="15337" width="6.19921875" style="9" customWidth="1"/>
    <col min="15338" max="15338" width="12" style="9" customWidth="1"/>
    <col min="15339" max="15339" width="7.296875" style="9" customWidth="1"/>
    <col min="15340" max="15340" width="27.796875" style="9" customWidth="1"/>
    <col min="15341" max="15341" width="22.5" style="9" customWidth="1"/>
    <col min="15342" max="15342" width="5.09765625" style="9" customWidth="1"/>
    <col min="15343" max="15344" width="10.5" style="9" customWidth="1"/>
    <col min="15345" max="15345" width="15.69921875" style="9" customWidth="1"/>
    <col min="15346" max="15346" width="9.59765625" style="9" customWidth="1"/>
    <col min="15347" max="15348" width="8.69921875" style="9" customWidth="1"/>
    <col min="15349" max="15349" width="12" style="9" customWidth="1"/>
    <col min="15350" max="15350" width="11.19921875" style="9" customWidth="1"/>
    <col min="15351" max="15351" width="12.296875" style="9" customWidth="1"/>
    <col min="15352" max="15353" width="11.59765625" style="9" customWidth="1"/>
    <col min="15354" max="15354" width="12.59765625" style="9" customWidth="1"/>
    <col min="15355" max="15355" width="10.8984375" style="9" customWidth="1"/>
    <col min="15356" max="15356" width="14.296875" style="9" customWidth="1"/>
    <col min="15357" max="15357" width="10.8984375" style="9" customWidth="1"/>
    <col min="15358" max="15358" width="12.5" style="9" customWidth="1"/>
    <col min="15359" max="15359" width="14.8984375" style="9" customWidth="1"/>
    <col min="15360" max="15360" width="16.5" style="9" customWidth="1"/>
    <col min="15361" max="15361" width="10.8984375" style="9" customWidth="1"/>
    <col min="15362" max="15362" width="19.8984375" style="9" customWidth="1"/>
    <col min="15363" max="15363" width="17.69921875" style="9" customWidth="1"/>
    <col min="15364" max="15364" width="15.69921875" style="9" customWidth="1"/>
    <col min="15365" max="15365" width="11.296875" style="9" customWidth="1"/>
    <col min="15366" max="15366" width="10.8984375" style="9" customWidth="1"/>
    <col min="15367" max="15374" width="6.296875" style="9"/>
    <col min="15375" max="15375" width="17" style="9" customWidth="1"/>
    <col min="15376" max="15592" width="6.296875" style="9"/>
    <col min="15593" max="15593" width="6.19921875" style="9" customWidth="1"/>
    <col min="15594" max="15594" width="12" style="9" customWidth="1"/>
    <col min="15595" max="15595" width="7.296875" style="9" customWidth="1"/>
    <col min="15596" max="15596" width="27.796875" style="9" customWidth="1"/>
    <col min="15597" max="15597" width="22.5" style="9" customWidth="1"/>
    <col min="15598" max="15598" width="5.09765625" style="9" customWidth="1"/>
    <col min="15599" max="15600" width="10.5" style="9" customWidth="1"/>
    <col min="15601" max="15601" width="15.69921875" style="9" customWidth="1"/>
    <col min="15602" max="15602" width="9.59765625" style="9" customWidth="1"/>
    <col min="15603" max="15604" width="8.69921875" style="9" customWidth="1"/>
    <col min="15605" max="15605" width="12" style="9" customWidth="1"/>
    <col min="15606" max="15606" width="11.19921875" style="9" customWidth="1"/>
    <col min="15607" max="15607" width="12.296875" style="9" customWidth="1"/>
    <col min="15608" max="15609" width="11.59765625" style="9" customWidth="1"/>
    <col min="15610" max="15610" width="12.59765625" style="9" customWidth="1"/>
    <col min="15611" max="15611" width="10.8984375" style="9" customWidth="1"/>
    <col min="15612" max="15612" width="14.296875" style="9" customWidth="1"/>
    <col min="15613" max="15613" width="10.8984375" style="9" customWidth="1"/>
    <col min="15614" max="15614" width="12.5" style="9" customWidth="1"/>
    <col min="15615" max="15615" width="14.8984375" style="9" customWidth="1"/>
    <col min="15616" max="15616" width="16.5" style="9" customWidth="1"/>
    <col min="15617" max="15617" width="10.8984375" style="9" customWidth="1"/>
    <col min="15618" max="15618" width="19.8984375" style="9" customWidth="1"/>
    <col min="15619" max="15619" width="17.69921875" style="9" customWidth="1"/>
    <col min="15620" max="15620" width="15.69921875" style="9" customWidth="1"/>
    <col min="15621" max="15621" width="11.296875" style="9" customWidth="1"/>
    <col min="15622" max="15622" width="10.8984375" style="9" customWidth="1"/>
    <col min="15623" max="15630" width="6.296875" style="9"/>
    <col min="15631" max="15631" width="17" style="9" customWidth="1"/>
    <col min="15632" max="15848" width="6.296875" style="9"/>
    <col min="15849" max="15849" width="6.19921875" style="9" customWidth="1"/>
    <col min="15850" max="15850" width="12" style="9" customWidth="1"/>
    <col min="15851" max="15851" width="7.296875" style="9" customWidth="1"/>
    <col min="15852" max="15852" width="27.796875" style="9" customWidth="1"/>
    <col min="15853" max="15853" width="22.5" style="9" customWidth="1"/>
    <col min="15854" max="15854" width="5.09765625" style="9" customWidth="1"/>
    <col min="15855" max="15856" width="10.5" style="9" customWidth="1"/>
    <col min="15857" max="15857" width="15.69921875" style="9" customWidth="1"/>
    <col min="15858" max="15858" width="9.59765625" style="9" customWidth="1"/>
    <col min="15859" max="15860" width="8.69921875" style="9" customWidth="1"/>
    <col min="15861" max="15861" width="12" style="9" customWidth="1"/>
    <col min="15862" max="15862" width="11.19921875" style="9" customWidth="1"/>
    <col min="15863" max="15863" width="12.296875" style="9" customWidth="1"/>
    <col min="15864" max="15865" width="11.59765625" style="9" customWidth="1"/>
    <col min="15866" max="15866" width="12.59765625" style="9" customWidth="1"/>
    <col min="15867" max="15867" width="10.8984375" style="9" customWidth="1"/>
    <col min="15868" max="15868" width="14.296875" style="9" customWidth="1"/>
    <col min="15869" max="15869" width="10.8984375" style="9" customWidth="1"/>
    <col min="15870" max="15870" width="12.5" style="9" customWidth="1"/>
    <col min="15871" max="15871" width="14.8984375" style="9" customWidth="1"/>
    <col min="15872" max="15872" width="16.5" style="9" customWidth="1"/>
    <col min="15873" max="15873" width="10.8984375" style="9" customWidth="1"/>
    <col min="15874" max="15874" width="19.8984375" style="9" customWidth="1"/>
    <col min="15875" max="15875" width="17.69921875" style="9" customWidth="1"/>
    <col min="15876" max="15876" width="15.69921875" style="9" customWidth="1"/>
    <col min="15877" max="15877" width="11.296875" style="9" customWidth="1"/>
    <col min="15878" max="15878" width="10.8984375" style="9" customWidth="1"/>
    <col min="15879" max="15886" width="6.296875" style="9"/>
    <col min="15887" max="15887" width="17" style="9" customWidth="1"/>
    <col min="15888" max="16104" width="6.296875" style="9"/>
    <col min="16105" max="16105" width="6.19921875" style="9" customWidth="1"/>
    <col min="16106" max="16106" width="12" style="9" customWidth="1"/>
    <col min="16107" max="16107" width="7.296875" style="9" customWidth="1"/>
    <col min="16108" max="16108" width="27.796875" style="9" customWidth="1"/>
    <col min="16109" max="16109" width="22.5" style="9" customWidth="1"/>
    <col min="16110" max="16110" width="5.09765625" style="9" customWidth="1"/>
    <col min="16111" max="16112" width="10.5" style="9" customWidth="1"/>
    <col min="16113" max="16113" width="15.69921875" style="9" customWidth="1"/>
    <col min="16114" max="16114" width="9.59765625" style="9" customWidth="1"/>
    <col min="16115" max="16116" width="8.69921875" style="9" customWidth="1"/>
    <col min="16117" max="16117" width="12" style="9" customWidth="1"/>
    <col min="16118" max="16118" width="11.19921875" style="9" customWidth="1"/>
    <col min="16119" max="16119" width="12.296875" style="9" customWidth="1"/>
    <col min="16120" max="16121" width="11.59765625" style="9" customWidth="1"/>
    <col min="16122" max="16122" width="12.59765625" style="9" customWidth="1"/>
    <col min="16123" max="16123" width="10.8984375" style="9" customWidth="1"/>
    <col min="16124" max="16124" width="14.296875" style="9" customWidth="1"/>
    <col min="16125" max="16125" width="10.8984375" style="9" customWidth="1"/>
    <col min="16126" max="16126" width="12.5" style="9" customWidth="1"/>
    <col min="16127" max="16127" width="14.8984375" style="9" customWidth="1"/>
    <col min="16128" max="16128" width="16.5" style="9" customWidth="1"/>
    <col min="16129" max="16129" width="10.8984375" style="9" customWidth="1"/>
    <col min="16130" max="16130" width="19.8984375" style="9" customWidth="1"/>
    <col min="16131" max="16131" width="17.69921875" style="9" customWidth="1"/>
    <col min="16132" max="16132" width="15.69921875" style="9" customWidth="1"/>
    <col min="16133" max="16133" width="11.296875" style="9" customWidth="1"/>
    <col min="16134" max="16134" width="10.8984375" style="9" customWidth="1"/>
    <col min="16135" max="16142" width="6.296875" style="9"/>
    <col min="16143" max="16143" width="17" style="9" customWidth="1"/>
    <col min="16144" max="16384" width="6.296875" style="9"/>
  </cols>
  <sheetData>
    <row r="1" spans="1:8" s="2" customFormat="1" ht="39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8" s="2" customFormat="1">
      <c r="A2" s="3"/>
      <c r="B2" s="4"/>
      <c r="C2" s="5"/>
      <c r="D2" s="3" t="s">
        <v>7</v>
      </c>
      <c r="E2" s="3" t="s">
        <v>7</v>
      </c>
      <c r="F2" s="3" t="s">
        <v>7</v>
      </c>
      <c r="G2" s="3" t="s">
        <v>7</v>
      </c>
    </row>
    <row r="3" spans="1:8" s="28" customFormat="1" ht="15.6">
      <c r="A3" s="34" t="s">
        <v>200</v>
      </c>
      <c r="B3" s="35"/>
      <c r="C3" s="35"/>
      <c r="D3" s="35"/>
      <c r="E3" s="35"/>
      <c r="F3" s="35"/>
      <c r="G3" s="36"/>
    </row>
    <row r="4" spans="1:8" ht="26.4">
      <c r="A4" s="10">
        <v>3</v>
      </c>
      <c r="B4" s="11" t="s">
        <v>13</v>
      </c>
      <c r="C4" s="11" t="s">
        <v>14</v>
      </c>
      <c r="D4" s="8">
        <v>120000</v>
      </c>
      <c r="E4" s="8">
        <v>80000</v>
      </c>
      <c r="F4" s="23">
        <v>80000</v>
      </c>
      <c r="G4" s="23">
        <v>80000</v>
      </c>
    </row>
    <row r="5" spans="1:8" ht="26.4">
      <c r="A5" s="10">
        <v>5</v>
      </c>
      <c r="B5" s="11" t="s">
        <v>17</v>
      </c>
      <c r="C5" s="11" t="s">
        <v>18</v>
      </c>
      <c r="D5" s="8">
        <v>5033486</v>
      </c>
      <c r="E5" s="8">
        <v>1000000</v>
      </c>
      <c r="F5" s="23">
        <v>600000</v>
      </c>
      <c r="G5" s="23">
        <v>600000</v>
      </c>
    </row>
    <row r="6" spans="1:8" ht="26.4">
      <c r="A6" s="10">
        <v>18</v>
      </c>
      <c r="B6" s="11" t="s">
        <v>38</v>
      </c>
      <c r="C6" s="11" t="s">
        <v>37</v>
      </c>
      <c r="D6" s="8">
        <v>45000</v>
      </c>
      <c r="E6" s="8">
        <v>30000</v>
      </c>
      <c r="F6" s="23">
        <v>30000</v>
      </c>
      <c r="G6" s="23">
        <v>30000</v>
      </c>
    </row>
    <row r="7" spans="1:8" ht="26.4">
      <c r="A7" s="10">
        <v>35</v>
      </c>
      <c r="B7" s="22" t="s">
        <v>65</v>
      </c>
      <c r="C7" s="11" t="s">
        <v>64</v>
      </c>
      <c r="D7" s="23">
        <v>3665000</v>
      </c>
      <c r="E7" s="23">
        <v>1200000</v>
      </c>
      <c r="F7" s="23">
        <v>500000</v>
      </c>
      <c r="G7" s="23">
        <v>500000</v>
      </c>
    </row>
    <row r="8" spans="1:8" ht="39.6">
      <c r="A8" s="10">
        <v>36</v>
      </c>
      <c r="B8" s="11" t="s">
        <v>66</v>
      </c>
      <c r="C8" s="11" t="s">
        <v>67</v>
      </c>
      <c r="D8" s="23">
        <v>850000</v>
      </c>
      <c r="E8" s="23">
        <v>550000</v>
      </c>
      <c r="F8" s="23">
        <v>400000</v>
      </c>
      <c r="G8" s="23">
        <v>400000</v>
      </c>
    </row>
    <row r="9" spans="1:8" ht="39.6">
      <c r="A9" s="10">
        <v>87</v>
      </c>
      <c r="B9" s="11" t="s">
        <v>117</v>
      </c>
      <c r="C9" s="11" t="s">
        <v>116</v>
      </c>
      <c r="D9" s="23">
        <v>831000</v>
      </c>
      <c r="E9" s="23">
        <v>650000</v>
      </c>
      <c r="F9" s="23">
        <v>500000</v>
      </c>
      <c r="G9" s="23">
        <v>500000</v>
      </c>
    </row>
    <row r="10" spans="1:8" ht="40.200000000000003" thickBot="1">
      <c r="A10" s="10">
        <v>91</v>
      </c>
      <c r="B10" s="11" t="s">
        <v>123</v>
      </c>
      <c r="C10" s="11" t="s">
        <v>122</v>
      </c>
      <c r="D10" s="23">
        <v>874000</v>
      </c>
      <c r="E10" s="23">
        <v>314000</v>
      </c>
      <c r="F10" s="23">
        <v>100000</v>
      </c>
      <c r="G10" s="44">
        <v>100000</v>
      </c>
    </row>
    <row r="11" spans="1:8" s="28" customFormat="1" ht="15.6" customHeight="1" thickBot="1">
      <c r="A11" s="34"/>
      <c r="B11" s="35"/>
      <c r="C11" s="35"/>
      <c r="D11" s="29"/>
      <c r="E11" s="29"/>
      <c r="F11" s="29"/>
      <c r="G11" s="45">
        <f>SUM(G4:G10)</f>
        <v>2210000</v>
      </c>
      <c r="H11" s="37"/>
    </row>
    <row r="12" spans="1:8" s="28" customFormat="1" ht="15.6" customHeight="1">
      <c r="A12" s="32"/>
      <c r="B12" s="33"/>
      <c r="C12" s="33"/>
      <c r="D12" s="33"/>
      <c r="E12" s="33"/>
      <c r="F12" s="33"/>
      <c r="G12" s="49"/>
      <c r="H12" s="37"/>
    </row>
    <row r="13" spans="1:8" s="28" customFormat="1" ht="15.6" customHeight="1">
      <c r="A13" s="34" t="s">
        <v>201</v>
      </c>
      <c r="B13" s="35"/>
      <c r="C13" s="35"/>
      <c r="D13" s="29"/>
      <c r="E13" s="29"/>
      <c r="F13" s="29"/>
      <c r="G13" s="30"/>
    </row>
    <row r="14" spans="1:8" ht="52.8">
      <c r="A14" s="10">
        <v>6</v>
      </c>
      <c r="B14" s="11" t="s">
        <v>19</v>
      </c>
      <c r="C14" s="11" t="s">
        <v>31</v>
      </c>
      <c r="D14" s="8">
        <v>120000</v>
      </c>
      <c r="E14" s="8">
        <v>60000</v>
      </c>
      <c r="F14" s="23">
        <v>60000</v>
      </c>
      <c r="G14" s="23">
        <v>60000</v>
      </c>
    </row>
    <row r="15" spans="1:8" ht="52.8">
      <c r="A15" s="10">
        <v>7</v>
      </c>
      <c r="B15" s="11" t="s">
        <v>19</v>
      </c>
      <c r="C15" s="11" t="s">
        <v>32</v>
      </c>
      <c r="D15" s="8">
        <v>117000</v>
      </c>
      <c r="E15" s="8">
        <v>60000</v>
      </c>
      <c r="F15" s="23">
        <v>60000</v>
      </c>
      <c r="G15" s="23">
        <v>60000</v>
      </c>
    </row>
    <row r="16" spans="1:8" ht="26.4">
      <c r="A16" s="10">
        <v>23</v>
      </c>
      <c r="B16" s="22" t="s">
        <v>45</v>
      </c>
      <c r="C16" s="11" t="s">
        <v>46</v>
      </c>
      <c r="D16" s="8">
        <v>110000</v>
      </c>
      <c r="E16" s="8">
        <v>40000</v>
      </c>
      <c r="F16" s="23">
        <v>40000</v>
      </c>
      <c r="G16" s="23">
        <v>40000</v>
      </c>
    </row>
    <row r="17" spans="1:9" ht="26.4">
      <c r="A17" s="10">
        <v>64</v>
      </c>
      <c r="B17" s="11" t="s">
        <v>96</v>
      </c>
      <c r="C17" s="11" t="s">
        <v>95</v>
      </c>
      <c r="D17" s="23">
        <v>718480</v>
      </c>
      <c r="E17" s="23">
        <v>500000</v>
      </c>
      <c r="F17" s="23">
        <v>250000</v>
      </c>
      <c r="G17" s="23">
        <v>250000</v>
      </c>
    </row>
    <row r="18" spans="1:9" ht="27" thickBot="1">
      <c r="A18" s="10">
        <v>66</v>
      </c>
      <c r="B18" s="11" t="s">
        <v>101</v>
      </c>
      <c r="C18" s="11" t="s">
        <v>99</v>
      </c>
      <c r="D18" s="23">
        <v>1160000</v>
      </c>
      <c r="E18" s="23">
        <v>420000</v>
      </c>
      <c r="F18" s="23">
        <v>200000</v>
      </c>
      <c r="G18" s="44">
        <v>200000</v>
      </c>
    </row>
    <row r="19" spans="1:9" s="28" customFormat="1" ht="15.6" customHeight="1" thickBot="1">
      <c r="A19" s="34"/>
      <c r="B19" s="35"/>
      <c r="C19" s="35"/>
      <c r="D19" s="29"/>
      <c r="E19" s="29"/>
      <c r="F19" s="29"/>
      <c r="G19" s="47">
        <f>SUM(G14:G18)</f>
        <v>610000</v>
      </c>
      <c r="H19" s="46"/>
      <c r="I19" s="37"/>
    </row>
    <row r="20" spans="1:9" s="28" customFormat="1" ht="15.6" customHeight="1">
      <c r="A20" s="51"/>
      <c r="B20" s="52"/>
      <c r="C20" s="52"/>
      <c r="D20" s="52"/>
      <c r="E20" s="52"/>
      <c r="F20" s="52"/>
      <c r="G20" s="49"/>
      <c r="H20" s="37"/>
      <c r="I20" s="37"/>
    </row>
    <row r="21" spans="1:9" s="28" customFormat="1" ht="15.6" customHeight="1">
      <c r="A21" s="34" t="s">
        <v>202</v>
      </c>
      <c r="B21" s="35"/>
      <c r="C21" s="35"/>
      <c r="D21" s="33"/>
      <c r="E21" s="33"/>
      <c r="F21" s="33"/>
      <c r="G21" s="30"/>
    </row>
    <row r="22" spans="1:9" ht="39.6">
      <c r="A22" s="10">
        <v>24</v>
      </c>
      <c r="B22" s="11" t="s">
        <v>124</v>
      </c>
      <c r="C22" s="11" t="s">
        <v>47</v>
      </c>
      <c r="D22" s="8">
        <v>17410000</v>
      </c>
      <c r="E22" s="8">
        <v>4100000</v>
      </c>
      <c r="F22" s="23">
        <v>1500000</v>
      </c>
      <c r="G22" s="23">
        <v>1500000</v>
      </c>
    </row>
    <row r="23" spans="1:9" ht="26.4">
      <c r="A23" s="10">
        <v>31</v>
      </c>
      <c r="B23" s="11" t="s">
        <v>59</v>
      </c>
      <c r="C23" s="11" t="s">
        <v>58</v>
      </c>
      <c r="D23" s="8">
        <v>5765000</v>
      </c>
      <c r="E23" s="8">
        <v>3800000</v>
      </c>
      <c r="F23" s="23">
        <v>2500000</v>
      </c>
      <c r="G23" s="23">
        <v>2500000</v>
      </c>
    </row>
    <row r="24" spans="1:9" ht="26.4">
      <c r="A24" s="10">
        <v>38</v>
      </c>
      <c r="B24" s="11" t="s">
        <v>68</v>
      </c>
      <c r="C24" s="11" t="s">
        <v>69</v>
      </c>
      <c r="D24" s="23">
        <v>90000</v>
      </c>
      <c r="E24" s="23">
        <v>30000</v>
      </c>
      <c r="F24" s="23">
        <v>30000</v>
      </c>
      <c r="G24" s="23">
        <v>30000</v>
      </c>
    </row>
    <row r="25" spans="1:9" ht="39.6">
      <c r="A25" s="10">
        <v>41</v>
      </c>
      <c r="B25" s="24" t="s">
        <v>71</v>
      </c>
      <c r="C25" s="11" t="s">
        <v>72</v>
      </c>
      <c r="D25" s="23">
        <v>14300000</v>
      </c>
      <c r="E25" s="23">
        <v>4000000</v>
      </c>
      <c r="F25" s="23">
        <v>500000</v>
      </c>
      <c r="G25" s="23">
        <v>500000</v>
      </c>
    </row>
    <row r="26" spans="1:9" ht="26.4">
      <c r="A26" s="10">
        <v>46</v>
      </c>
      <c r="B26" s="11" t="s">
        <v>80</v>
      </c>
      <c r="C26" s="11" t="s">
        <v>79</v>
      </c>
      <c r="D26" s="23">
        <v>4500000</v>
      </c>
      <c r="E26" s="23">
        <v>1000000</v>
      </c>
      <c r="F26" s="23">
        <v>600000</v>
      </c>
      <c r="G26" s="23">
        <v>600000</v>
      </c>
    </row>
    <row r="27" spans="1:9" ht="52.8">
      <c r="A27" s="10">
        <v>59</v>
      </c>
      <c r="B27" s="11" t="s">
        <v>16</v>
      </c>
      <c r="C27" s="11" t="s">
        <v>100</v>
      </c>
      <c r="D27" s="23">
        <v>886000</v>
      </c>
      <c r="E27" s="23">
        <v>576000</v>
      </c>
      <c r="F27" s="23">
        <v>200000</v>
      </c>
      <c r="G27" s="23">
        <v>200000</v>
      </c>
    </row>
    <row r="28" spans="1:9" ht="26.4">
      <c r="A28" s="10">
        <v>60</v>
      </c>
      <c r="B28" s="11" t="s">
        <v>92</v>
      </c>
      <c r="C28" s="11" t="s">
        <v>91</v>
      </c>
      <c r="D28" s="23">
        <v>1445000</v>
      </c>
      <c r="E28" s="23">
        <v>580000</v>
      </c>
      <c r="F28" s="23">
        <v>300000</v>
      </c>
      <c r="G28" s="23">
        <v>300000</v>
      </c>
    </row>
    <row r="29" spans="1:9" ht="52.8">
      <c r="A29" s="10">
        <v>65</v>
      </c>
      <c r="B29" s="11" t="s">
        <v>98</v>
      </c>
      <c r="C29" s="11" t="s">
        <v>97</v>
      </c>
      <c r="D29" s="23">
        <v>800000</v>
      </c>
      <c r="E29" s="23">
        <v>350000</v>
      </c>
      <c r="F29" s="23">
        <v>350000</v>
      </c>
      <c r="G29" s="23">
        <v>350000</v>
      </c>
    </row>
    <row r="30" spans="1:9" ht="39.6">
      <c r="A30" s="10">
        <v>82</v>
      </c>
      <c r="B30" s="11" t="s">
        <v>115</v>
      </c>
      <c r="C30" s="11" t="s">
        <v>114</v>
      </c>
      <c r="D30" s="23">
        <v>329000</v>
      </c>
      <c r="E30" s="23">
        <v>99000</v>
      </c>
      <c r="F30" s="23">
        <v>60000</v>
      </c>
      <c r="G30" s="23">
        <v>60000</v>
      </c>
    </row>
    <row r="31" spans="1:9" ht="52.8">
      <c r="A31" s="10">
        <v>96</v>
      </c>
      <c r="B31" s="11" t="s">
        <v>129</v>
      </c>
      <c r="C31" s="11" t="s">
        <v>130</v>
      </c>
      <c r="D31" s="23">
        <v>700000</v>
      </c>
      <c r="E31" s="23">
        <v>300000</v>
      </c>
      <c r="F31" s="23">
        <v>300000</v>
      </c>
      <c r="G31" s="23">
        <v>300000</v>
      </c>
    </row>
    <row r="32" spans="1:9" ht="39.6">
      <c r="A32" s="10">
        <v>98</v>
      </c>
      <c r="B32" s="11" t="s">
        <v>132</v>
      </c>
      <c r="C32" s="11" t="s">
        <v>131</v>
      </c>
      <c r="D32" s="23">
        <v>760000</v>
      </c>
      <c r="E32" s="23">
        <v>300000</v>
      </c>
      <c r="F32" s="23">
        <v>200000</v>
      </c>
      <c r="G32" s="23">
        <v>200000</v>
      </c>
    </row>
    <row r="33" spans="1:9" ht="39.6">
      <c r="A33" s="10">
        <v>99</v>
      </c>
      <c r="B33" s="11" t="s">
        <v>134</v>
      </c>
      <c r="C33" s="11" t="s">
        <v>133</v>
      </c>
      <c r="D33" s="23">
        <v>286000</v>
      </c>
      <c r="E33" s="23">
        <v>100000</v>
      </c>
      <c r="F33" s="23">
        <v>80000</v>
      </c>
      <c r="G33" s="23">
        <v>80000</v>
      </c>
    </row>
    <row r="34" spans="1:9" ht="39.6">
      <c r="A34" s="10">
        <v>110</v>
      </c>
      <c r="B34" s="11" t="s">
        <v>140</v>
      </c>
      <c r="C34" s="11" t="s">
        <v>139</v>
      </c>
      <c r="D34" s="23">
        <v>1761000</v>
      </c>
      <c r="E34" s="23">
        <v>486000</v>
      </c>
      <c r="F34" s="23">
        <v>200000</v>
      </c>
      <c r="G34" s="23">
        <v>200000</v>
      </c>
    </row>
    <row r="35" spans="1:9" ht="39.6">
      <c r="A35" s="10">
        <v>112</v>
      </c>
      <c r="B35" s="11" t="s">
        <v>158</v>
      </c>
      <c r="C35" s="11" t="s">
        <v>159</v>
      </c>
      <c r="D35" s="23">
        <v>17410000</v>
      </c>
      <c r="E35" s="23">
        <v>3800000</v>
      </c>
      <c r="F35" s="23">
        <v>1500000</v>
      </c>
      <c r="G35" s="23">
        <v>1500000</v>
      </c>
    </row>
    <row r="36" spans="1:9" ht="52.8">
      <c r="A36" s="10">
        <v>113</v>
      </c>
      <c r="B36" s="22" t="s">
        <v>160</v>
      </c>
      <c r="C36" s="11" t="s">
        <v>161</v>
      </c>
      <c r="D36" s="23">
        <v>1800000</v>
      </c>
      <c r="E36" s="23">
        <v>535000</v>
      </c>
      <c r="F36" s="23">
        <v>400000</v>
      </c>
      <c r="G36" s="23">
        <v>400000</v>
      </c>
    </row>
    <row r="37" spans="1:9" ht="39.6">
      <c r="A37" s="10">
        <v>125</v>
      </c>
      <c r="B37" s="11" t="s">
        <v>148</v>
      </c>
      <c r="C37" s="11" t="s">
        <v>147</v>
      </c>
      <c r="D37" s="23">
        <v>988000</v>
      </c>
      <c r="E37" s="23">
        <v>200000</v>
      </c>
      <c r="F37" s="23">
        <v>200000</v>
      </c>
      <c r="G37" s="23">
        <v>200000</v>
      </c>
    </row>
    <row r="38" spans="1:9" ht="52.8">
      <c r="A38" s="10">
        <v>130</v>
      </c>
      <c r="B38" s="11" t="s">
        <v>164</v>
      </c>
      <c r="C38" s="11" t="s">
        <v>165</v>
      </c>
      <c r="D38" s="23">
        <v>4100000</v>
      </c>
      <c r="E38" s="23">
        <v>1800000</v>
      </c>
      <c r="F38" s="23">
        <v>300000</v>
      </c>
      <c r="G38" s="23">
        <v>300000</v>
      </c>
    </row>
    <row r="39" spans="1:9" ht="26.4">
      <c r="A39" s="10">
        <v>139</v>
      </c>
      <c r="B39" s="11" t="s">
        <v>168</v>
      </c>
      <c r="C39" s="11" t="s">
        <v>169</v>
      </c>
      <c r="D39" s="23">
        <v>1000000</v>
      </c>
      <c r="E39" s="23">
        <v>200000</v>
      </c>
      <c r="F39" s="23">
        <v>200000</v>
      </c>
      <c r="G39" s="23">
        <v>200000</v>
      </c>
    </row>
    <row r="40" spans="1:9" ht="39.6">
      <c r="A40" s="10">
        <v>140</v>
      </c>
      <c r="B40" s="11" t="s">
        <v>170</v>
      </c>
      <c r="C40" s="11" t="s">
        <v>171</v>
      </c>
      <c r="D40" s="23">
        <v>2260000</v>
      </c>
      <c r="E40" s="23">
        <v>150000</v>
      </c>
      <c r="F40" s="23">
        <v>100000</v>
      </c>
      <c r="G40" s="23">
        <v>100000</v>
      </c>
    </row>
    <row r="41" spans="1:9" ht="52.8">
      <c r="A41" s="10">
        <v>152</v>
      </c>
      <c r="B41" s="11" t="s">
        <v>198</v>
      </c>
      <c r="C41" s="11" t="s">
        <v>199</v>
      </c>
      <c r="D41" s="23">
        <v>690000</v>
      </c>
      <c r="E41" s="23">
        <v>400000</v>
      </c>
      <c r="F41" s="23">
        <v>300000</v>
      </c>
      <c r="G41" s="23">
        <v>300000</v>
      </c>
    </row>
    <row r="42" spans="1:9" s="28" customFormat="1" ht="43.2" customHeight="1" thickBot="1">
      <c r="A42" s="10">
        <v>154</v>
      </c>
      <c r="B42" s="11" t="s">
        <v>187</v>
      </c>
      <c r="C42" s="11" t="s">
        <v>188</v>
      </c>
      <c r="D42" s="23">
        <v>338700</v>
      </c>
      <c r="E42" s="23">
        <v>45000</v>
      </c>
      <c r="F42" s="23">
        <v>45000</v>
      </c>
      <c r="G42" s="44">
        <v>45000</v>
      </c>
      <c r="H42" s="38"/>
    </row>
    <row r="43" spans="1:9" s="28" customFormat="1" ht="15.6" customHeight="1" thickBot="1">
      <c r="A43" s="34"/>
      <c r="B43" s="35"/>
      <c r="C43" s="35"/>
      <c r="D43" s="29"/>
      <c r="E43" s="29"/>
      <c r="F43" s="29"/>
      <c r="G43" s="45">
        <f>SUM(G22:G42)</f>
        <v>9865000</v>
      </c>
      <c r="H43" s="48"/>
    </row>
    <row r="44" spans="1:9" s="28" customFormat="1" ht="15.6" customHeight="1">
      <c r="A44" s="51"/>
      <c r="B44" s="52"/>
      <c r="C44" s="52"/>
      <c r="D44" s="52"/>
      <c r="E44" s="52"/>
      <c r="F44" s="52"/>
      <c r="G44" s="49"/>
      <c r="H44" s="37"/>
      <c r="I44" s="37"/>
    </row>
    <row r="45" spans="1:9" s="28" customFormat="1" ht="15.6" customHeight="1">
      <c r="A45" s="34" t="s">
        <v>203</v>
      </c>
      <c r="B45" s="35"/>
      <c r="C45" s="35"/>
      <c r="D45" s="33"/>
      <c r="E45" s="33"/>
      <c r="F45" s="33"/>
      <c r="G45" s="30"/>
    </row>
    <row r="46" spans="1:9" ht="39.6">
      <c r="A46" s="10">
        <v>8</v>
      </c>
      <c r="B46" s="11" t="s">
        <v>33</v>
      </c>
      <c r="C46" s="11" t="s">
        <v>15</v>
      </c>
      <c r="D46" s="8">
        <v>540000</v>
      </c>
      <c r="E46" s="8">
        <v>540000</v>
      </c>
      <c r="F46" s="23">
        <v>450000</v>
      </c>
      <c r="G46" s="23">
        <v>432000</v>
      </c>
    </row>
    <row r="47" spans="1:9" ht="26.4">
      <c r="A47" s="10">
        <v>11</v>
      </c>
      <c r="B47" s="11" t="s">
        <v>22</v>
      </c>
      <c r="C47" s="11" t="s">
        <v>23</v>
      </c>
      <c r="D47" s="8">
        <v>876120</v>
      </c>
      <c r="E47" s="8">
        <v>250000</v>
      </c>
      <c r="F47" s="23">
        <v>250000</v>
      </c>
      <c r="G47" s="23">
        <v>250000</v>
      </c>
    </row>
    <row r="48" spans="1:9" ht="26.4">
      <c r="A48" s="10">
        <v>17</v>
      </c>
      <c r="B48" s="11" t="s">
        <v>36</v>
      </c>
      <c r="C48" s="11" t="s">
        <v>35</v>
      </c>
      <c r="D48" s="8">
        <v>550000</v>
      </c>
      <c r="E48" s="8">
        <v>250000</v>
      </c>
      <c r="F48" s="23">
        <v>150000</v>
      </c>
      <c r="G48" s="23">
        <v>150000</v>
      </c>
    </row>
    <row r="49" spans="1:7" ht="26.4">
      <c r="A49" s="10">
        <v>20</v>
      </c>
      <c r="B49" s="22" t="s">
        <v>41</v>
      </c>
      <c r="C49" s="11" t="s">
        <v>42</v>
      </c>
      <c r="D49" s="8">
        <v>1100000</v>
      </c>
      <c r="E49" s="8">
        <v>200000</v>
      </c>
      <c r="F49" s="23">
        <v>100000</v>
      </c>
      <c r="G49" s="23">
        <v>100000</v>
      </c>
    </row>
    <row r="50" spans="1:7" ht="39.6">
      <c r="A50" s="10">
        <v>25</v>
      </c>
      <c r="B50" s="11" t="s">
        <v>48</v>
      </c>
      <c r="C50" s="11" t="s">
        <v>49</v>
      </c>
      <c r="D50" s="8">
        <v>902200</v>
      </c>
      <c r="E50" s="8">
        <v>200000</v>
      </c>
      <c r="F50" s="23">
        <v>150000</v>
      </c>
      <c r="G50" s="23">
        <v>150000</v>
      </c>
    </row>
    <row r="51" spans="1:7" ht="39.6">
      <c r="A51" s="10">
        <v>27</v>
      </c>
      <c r="B51" s="11" t="s">
        <v>54</v>
      </c>
      <c r="C51" s="11" t="s">
        <v>55</v>
      </c>
      <c r="D51" s="8">
        <v>709520</v>
      </c>
      <c r="E51" s="8">
        <v>312000</v>
      </c>
      <c r="F51" s="23">
        <v>250000</v>
      </c>
      <c r="G51" s="23">
        <v>250000</v>
      </c>
    </row>
    <row r="52" spans="1:7" ht="52.8">
      <c r="A52" s="10">
        <v>43</v>
      </c>
      <c r="B52" s="11" t="s">
        <v>73</v>
      </c>
      <c r="C52" s="11" t="s">
        <v>74</v>
      </c>
      <c r="D52" s="23">
        <v>126000</v>
      </c>
      <c r="E52" s="23">
        <v>85000</v>
      </c>
      <c r="F52" s="23">
        <v>85000</v>
      </c>
      <c r="G52" s="23">
        <v>85000</v>
      </c>
    </row>
    <row r="53" spans="1:7" ht="39.6">
      <c r="A53" s="10">
        <v>45</v>
      </c>
      <c r="B53" s="11" t="s">
        <v>77</v>
      </c>
      <c r="C53" s="11" t="s">
        <v>78</v>
      </c>
      <c r="D53" s="23">
        <v>1620819</v>
      </c>
      <c r="E53" s="23">
        <v>500000</v>
      </c>
      <c r="F53" s="23">
        <v>300000</v>
      </c>
      <c r="G53" s="23">
        <v>300000</v>
      </c>
    </row>
    <row r="54" spans="1:7" ht="52.8">
      <c r="A54" s="10">
        <v>48</v>
      </c>
      <c r="B54" s="11" t="s">
        <v>75</v>
      </c>
      <c r="C54" s="11" t="s">
        <v>76</v>
      </c>
      <c r="D54" s="23">
        <v>250000</v>
      </c>
      <c r="E54" s="23">
        <v>175000</v>
      </c>
      <c r="F54" s="23">
        <v>100000</v>
      </c>
      <c r="G54" s="23">
        <v>100000</v>
      </c>
    </row>
    <row r="55" spans="1:7" ht="39.6">
      <c r="A55" s="10">
        <v>51</v>
      </c>
      <c r="B55" s="22" t="s">
        <v>81</v>
      </c>
      <c r="C55" s="11" t="s">
        <v>82</v>
      </c>
      <c r="D55" s="23">
        <v>1198750</v>
      </c>
      <c r="E55" s="23">
        <v>120000</v>
      </c>
      <c r="F55" s="8">
        <v>100000</v>
      </c>
      <c r="G55" s="26">
        <v>100000</v>
      </c>
    </row>
    <row r="56" spans="1:7" ht="26.4">
      <c r="A56" s="10">
        <v>55</v>
      </c>
      <c r="B56" s="11" t="s">
        <v>86</v>
      </c>
      <c r="C56" s="11" t="s">
        <v>85</v>
      </c>
      <c r="D56" s="23">
        <v>540000</v>
      </c>
      <c r="E56" s="23">
        <v>300000</v>
      </c>
      <c r="F56" s="23">
        <v>200000</v>
      </c>
      <c r="G56" s="23">
        <v>200000</v>
      </c>
    </row>
    <row r="57" spans="1:7" ht="26.4">
      <c r="A57" s="10">
        <v>58</v>
      </c>
      <c r="B57" s="11" t="s">
        <v>90</v>
      </c>
      <c r="C57" s="11" t="s">
        <v>89</v>
      </c>
      <c r="D57" s="23">
        <v>3151000</v>
      </c>
      <c r="E57" s="23">
        <v>450000</v>
      </c>
      <c r="F57" s="23">
        <v>300000</v>
      </c>
      <c r="G57" s="23">
        <v>300000</v>
      </c>
    </row>
    <row r="58" spans="1:7" ht="39.6">
      <c r="A58" s="10">
        <v>63</v>
      </c>
      <c r="B58" s="11" t="s">
        <v>94</v>
      </c>
      <c r="C58" s="11" t="s">
        <v>93</v>
      </c>
      <c r="D58" s="23">
        <v>430000</v>
      </c>
      <c r="E58" s="23">
        <v>200000</v>
      </c>
      <c r="F58" s="23">
        <v>100000</v>
      </c>
      <c r="G58" s="23">
        <v>100000</v>
      </c>
    </row>
    <row r="59" spans="1:7" ht="26.4">
      <c r="A59" s="10">
        <v>68</v>
      </c>
      <c r="B59" s="11" t="s">
        <v>103</v>
      </c>
      <c r="C59" s="11" t="s">
        <v>102</v>
      </c>
      <c r="D59" s="23">
        <v>3547600</v>
      </c>
      <c r="E59" s="23">
        <v>620000</v>
      </c>
      <c r="F59" s="23">
        <v>500000</v>
      </c>
      <c r="G59" s="23">
        <v>500000</v>
      </c>
    </row>
    <row r="60" spans="1:7" ht="39.6">
      <c r="A60" s="10">
        <v>69</v>
      </c>
      <c r="B60" s="11" t="s">
        <v>104</v>
      </c>
      <c r="C60" s="11" t="s">
        <v>105</v>
      </c>
      <c r="D60" s="23">
        <v>8223720</v>
      </c>
      <c r="E60" s="23">
        <v>4111860</v>
      </c>
      <c r="F60" s="23">
        <v>2000000</v>
      </c>
      <c r="G60" s="23">
        <v>2000000</v>
      </c>
    </row>
    <row r="61" spans="1:7" ht="66">
      <c r="A61" s="10">
        <v>78</v>
      </c>
      <c r="B61" s="11" t="s">
        <v>112</v>
      </c>
      <c r="C61" s="11" t="s">
        <v>110</v>
      </c>
      <c r="D61" s="23">
        <v>593000</v>
      </c>
      <c r="E61" s="23">
        <v>311000</v>
      </c>
      <c r="F61" s="23">
        <v>100000</v>
      </c>
      <c r="G61" s="23">
        <v>100000</v>
      </c>
    </row>
    <row r="62" spans="1:7" ht="66">
      <c r="A62" s="10">
        <v>79</v>
      </c>
      <c r="B62" s="11" t="s">
        <v>113</v>
      </c>
      <c r="C62" s="11" t="s">
        <v>111</v>
      </c>
      <c r="D62" s="23">
        <v>800000</v>
      </c>
      <c r="E62" s="23">
        <v>400000</v>
      </c>
      <c r="F62" s="23">
        <v>200000</v>
      </c>
      <c r="G62" s="23">
        <v>200000</v>
      </c>
    </row>
    <row r="63" spans="1:7" ht="39.6">
      <c r="A63" s="10">
        <v>88</v>
      </c>
      <c r="B63" s="22" t="s">
        <v>119</v>
      </c>
      <c r="C63" s="11" t="s">
        <v>118</v>
      </c>
      <c r="D63" s="23">
        <v>1699200</v>
      </c>
      <c r="E63" s="23">
        <v>500000</v>
      </c>
      <c r="F63" s="23">
        <v>200000</v>
      </c>
      <c r="G63" s="23">
        <v>200000</v>
      </c>
    </row>
    <row r="64" spans="1:7" ht="39.6">
      <c r="A64" s="10">
        <v>90</v>
      </c>
      <c r="B64" s="11" t="s">
        <v>121</v>
      </c>
      <c r="C64" s="11" t="s">
        <v>120</v>
      </c>
      <c r="D64" s="23">
        <v>500000</v>
      </c>
      <c r="E64" s="23">
        <v>250000</v>
      </c>
      <c r="F64" s="23">
        <v>100000</v>
      </c>
      <c r="G64" s="23">
        <v>100000</v>
      </c>
    </row>
    <row r="65" spans="1:9" ht="52.8">
      <c r="A65" s="10">
        <v>102</v>
      </c>
      <c r="B65" s="11" t="s">
        <v>136</v>
      </c>
      <c r="C65" s="11" t="s">
        <v>135</v>
      </c>
      <c r="D65" s="23">
        <v>320000</v>
      </c>
      <c r="E65" s="23">
        <v>160000</v>
      </c>
      <c r="F65" s="23">
        <v>100000</v>
      </c>
      <c r="G65" s="23">
        <v>100000</v>
      </c>
    </row>
    <row r="66" spans="1:9" ht="39.6">
      <c r="A66" s="10">
        <v>104</v>
      </c>
      <c r="B66" s="11" t="s">
        <v>138</v>
      </c>
      <c r="C66" s="11" t="s">
        <v>137</v>
      </c>
      <c r="D66" s="23">
        <v>4178987</v>
      </c>
      <c r="E66" s="23">
        <v>1500000</v>
      </c>
      <c r="F66" s="23">
        <v>1000000</v>
      </c>
      <c r="G66" s="23">
        <v>1000000</v>
      </c>
    </row>
    <row r="67" spans="1:9" ht="39.6">
      <c r="A67" s="10">
        <v>117</v>
      </c>
      <c r="B67" s="11" t="s">
        <v>142</v>
      </c>
      <c r="C67" s="11" t="s">
        <v>141</v>
      </c>
      <c r="D67" s="23">
        <v>870000</v>
      </c>
      <c r="E67" s="23">
        <v>550000</v>
      </c>
      <c r="F67" s="23">
        <v>200000</v>
      </c>
      <c r="G67" s="23">
        <v>200000</v>
      </c>
    </row>
    <row r="68" spans="1:9" ht="66">
      <c r="A68" s="10">
        <v>120</v>
      </c>
      <c r="B68" s="11" t="s">
        <v>144</v>
      </c>
      <c r="C68" s="11" t="s">
        <v>143</v>
      </c>
      <c r="D68" s="23">
        <v>825000</v>
      </c>
      <c r="E68" s="23">
        <v>340000</v>
      </c>
      <c r="F68" s="23">
        <v>100000</v>
      </c>
      <c r="G68" s="23">
        <v>100000</v>
      </c>
    </row>
    <row r="69" spans="1:9" ht="39.6">
      <c r="A69" s="10">
        <v>129</v>
      </c>
      <c r="B69" s="11" t="s">
        <v>154</v>
      </c>
      <c r="C69" s="11" t="s">
        <v>153</v>
      </c>
      <c r="D69" s="23">
        <v>517900</v>
      </c>
      <c r="E69" s="23">
        <v>300000</v>
      </c>
      <c r="F69" s="23">
        <v>200000</v>
      </c>
      <c r="G69" s="23">
        <v>200000</v>
      </c>
    </row>
    <row r="70" spans="1:9" ht="39.6">
      <c r="A70" s="10">
        <v>131</v>
      </c>
      <c r="B70" s="22" t="s">
        <v>156</v>
      </c>
      <c r="C70" s="11" t="s">
        <v>155</v>
      </c>
      <c r="D70" s="23">
        <v>290000</v>
      </c>
      <c r="E70" s="23">
        <v>250000</v>
      </c>
      <c r="F70" s="23">
        <v>100000</v>
      </c>
      <c r="G70" s="23">
        <v>100000</v>
      </c>
    </row>
    <row r="71" spans="1:9" ht="39.6">
      <c r="A71" s="10">
        <v>143</v>
      </c>
      <c r="B71" s="11" t="s">
        <v>22</v>
      </c>
      <c r="C71" s="11" t="s">
        <v>174</v>
      </c>
      <c r="D71" s="23">
        <v>491220</v>
      </c>
      <c r="E71" s="23">
        <v>250000</v>
      </c>
      <c r="F71" s="23">
        <v>250000</v>
      </c>
      <c r="G71" s="23">
        <v>250000</v>
      </c>
    </row>
    <row r="72" spans="1:9" s="28" customFormat="1" ht="37.200000000000003" customHeight="1">
      <c r="A72" s="10">
        <v>145</v>
      </c>
      <c r="B72" s="11" t="s">
        <v>177</v>
      </c>
      <c r="C72" s="11" t="s">
        <v>178</v>
      </c>
      <c r="D72" s="23">
        <v>546070</v>
      </c>
      <c r="E72" s="23">
        <v>250000</v>
      </c>
      <c r="F72" s="23">
        <v>250000</v>
      </c>
      <c r="G72" s="23">
        <v>250000</v>
      </c>
    </row>
    <row r="73" spans="1:9" s="28" customFormat="1" ht="29.4" customHeight="1">
      <c r="A73" s="10">
        <v>149</v>
      </c>
      <c r="B73" s="11" t="s">
        <v>181</v>
      </c>
      <c r="C73" s="11" t="s">
        <v>182</v>
      </c>
      <c r="D73" s="23">
        <v>720000</v>
      </c>
      <c r="E73" s="23">
        <v>490000</v>
      </c>
      <c r="F73" s="23">
        <v>300000</v>
      </c>
      <c r="G73" s="23">
        <v>300000</v>
      </c>
    </row>
    <row r="74" spans="1:9" s="28" customFormat="1" ht="42.6" customHeight="1">
      <c r="A74" s="10">
        <v>150</v>
      </c>
      <c r="B74" s="11" t="s">
        <v>183</v>
      </c>
      <c r="C74" s="11" t="s">
        <v>184</v>
      </c>
      <c r="D74" s="23">
        <v>282000</v>
      </c>
      <c r="E74" s="23">
        <v>141000</v>
      </c>
      <c r="F74" s="23">
        <v>120000</v>
      </c>
      <c r="G74" s="23">
        <v>120000</v>
      </c>
    </row>
    <row r="75" spans="1:9" ht="28.2" customHeight="1">
      <c r="A75" s="10">
        <v>153</v>
      </c>
      <c r="B75" s="11" t="s">
        <v>185</v>
      </c>
      <c r="C75" s="11" t="s">
        <v>186</v>
      </c>
      <c r="D75" s="23">
        <v>795500</v>
      </c>
      <c r="E75" s="23">
        <v>433300</v>
      </c>
      <c r="F75" s="23">
        <v>200000</v>
      </c>
      <c r="G75" s="23">
        <v>200000</v>
      </c>
    </row>
    <row r="76" spans="1:9" ht="27.6" customHeight="1">
      <c r="A76" s="10">
        <v>157</v>
      </c>
      <c r="B76" s="11" t="s">
        <v>189</v>
      </c>
      <c r="C76" s="11" t="s">
        <v>190</v>
      </c>
      <c r="D76" s="23">
        <v>342500</v>
      </c>
      <c r="E76" s="23">
        <v>266000</v>
      </c>
      <c r="F76" s="23">
        <v>100000</v>
      </c>
      <c r="G76" s="23">
        <v>100000</v>
      </c>
    </row>
    <row r="77" spans="1:9" ht="27.6" customHeight="1">
      <c r="A77" s="10">
        <v>158</v>
      </c>
      <c r="B77" s="11" t="s">
        <v>191</v>
      </c>
      <c r="C77" s="11" t="s">
        <v>192</v>
      </c>
      <c r="D77" s="23">
        <v>316000</v>
      </c>
      <c r="E77" s="23">
        <v>150000</v>
      </c>
      <c r="F77" s="23">
        <v>100000</v>
      </c>
      <c r="G77" s="23">
        <v>100000</v>
      </c>
    </row>
    <row r="78" spans="1:9" s="28" customFormat="1" ht="42.6" customHeight="1" thickBot="1">
      <c r="A78" s="10">
        <v>160</v>
      </c>
      <c r="B78" s="11" t="s">
        <v>138</v>
      </c>
      <c r="C78" s="11" t="s">
        <v>195</v>
      </c>
      <c r="D78" s="23">
        <v>203000</v>
      </c>
      <c r="E78" s="23">
        <v>203000</v>
      </c>
      <c r="F78" s="23">
        <v>150000</v>
      </c>
      <c r="G78" s="41">
        <v>150000</v>
      </c>
    </row>
    <row r="79" spans="1:9" s="28" customFormat="1" ht="16.2" thickBot="1">
      <c r="A79" s="34"/>
      <c r="B79" s="35"/>
      <c r="C79" s="35"/>
      <c r="D79" s="29"/>
      <c r="E79" s="29"/>
      <c r="F79" s="29"/>
      <c r="G79" s="42">
        <f>SUM(G46:G78)</f>
        <v>8787000</v>
      </c>
      <c r="H79" s="43"/>
      <c r="I79" s="37"/>
    </row>
    <row r="80" spans="1:9" s="28" customFormat="1" ht="15.6">
      <c r="A80" s="51"/>
      <c r="B80" s="52"/>
      <c r="C80" s="52"/>
      <c r="D80" s="52"/>
      <c r="E80" s="52"/>
      <c r="F80" s="52"/>
      <c r="G80" s="53"/>
      <c r="H80" s="54"/>
      <c r="I80" s="37"/>
    </row>
    <row r="81" spans="1:8" s="28" customFormat="1" ht="15.6" customHeight="1">
      <c r="A81" s="34" t="s">
        <v>204</v>
      </c>
      <c r="B81" s="35"/>
      <c r="C81" s="35"/>
      <c r="D81" s="33"/>
      <c r="E81" s="33"/>
      <c r="F81" s="33"/>
      <c r="G81" s="30"/>
    </row>
    <row r="82" spans="1:8" ht="39.6">
      <c r="A82" s="10">
        <v>1</v>
      </c>
      <c r="B82" s="7" t="s">
        <v>11</v>
      </c>
      <c r="C82" s="7" t="s">
        <v>12</v>
      </c>
      <c r="D82" s="8">
        <v>214000</v>
      </c>
      <c r="E82" s="8">
        <v>50000</v>
      </c>
      <c r="F82" s="23">
        <v>50000</v>
      </c>
      <c r="G82" s="23">
        <v>50000</v>
      </c>
    </row>
    <row r="83" spans="1:8" ht="26.4">
      <c r="A83" s="10">
        <v>9</v>
      </c>
      <c r="B83" s="11" t="s">
        <v>34</v>
      </c>
      <c r="C83" s="11" t="s">
        <v>20</v>
      </c>
      <c r="D83" s="8">
        <v>87000</v>
      </c>
      <c r="E83" s="8">
        <v>60000</v>
      </c>
      <c r="F83" s="23">
        <v>60000</v>
      </c>
      <c r="G83" s="23">
        <v>60000</v>
      </c>
    </row>
    <row r="84" spans="1:8" ht="26.4">
      <c r="A84" s="10">
        <v>10</v>
      </c>
      <c r="B84" s="11" t="s">
        <v>34</v>
      </c>
      <c r="C84" s="11" t="s">
        <v>21</v>
      </c>
      <c r="D84" s="8">
        <v>63000</v>
      </c>
      <c r="E84" s="8">
        <v>50000</v>
      </c>
      <c r="F84" s="23">
        <v>50000</v>
      </c>
      <c r="G84" s="23">
        <v>50000</v>
      </c>
    </row>
    <row r="85" spans="1:8" ht="39.6">
      <c r="A85" s="10">
        <v>16</v>
      </c>
      <c r="B85" s="11" t="s">
        <v>29</v>
      </c>
      <c r="C85" s="11" t="s">
        <v>30</v>
      </c>
      <c r="D85" s="8">
        <v>635000</v>
      </c>
      <c r="E85" s="8">
        <v>300000</v>
      </c>
      <c r="F85" s="23">
        <v>300000</v>
      </c>
      <c r="G85" s="23">
        <v>300000</v>
      </c>
    </row>
    <row r="86" spans="1:8" ht="26.4">
      <c r="A86" s="10">
        <v>39</v>
      </c>
      <c r="B86" s="11" t="s">
        <v>29</v>
      </c>
      <c r="C86" s="11" t="s">
        <v>70</v>
      </c>
      <c r="D86" s="23">
        <v>1445000</v>
      </c>
      <c r="E86" s="23">
        <v>800000</v>
      </c>
      <c r="F86" s="23">
        <v>500000</v>
      </c>
      <c r="G86" s="23">
        <v>500000</v>
      </c>
    </row>
    <row r="87" spans="1:8" ht="66">
      <c r="A87" s="10">
        <v>52</v>
      </c>
      <c r="B87" s="11" t="s">
        <v>84</v>
      </c>
      <c r="C87" s="11" t="s">
        <v>83</v>
      </c>
      <c r="D87" s="23">
        <v>7610000</v>
      </c>
      <c r="E87" s="23">
        <v>400000</v>
      </c>
      <c r="F87" s="23">
        <v>300000</v>
      </c>
      <c r="G87" s="25">
        <v>300000</v>
      </c>
    </row>
    <row r="88" spans="1:8" ht="52.8">
      <c r="A88" s="10">
        <v>94</v>
      </c>
      <c r="B88" s="11" t="s">
        <v>126</v>
      </c>
      <c r="C88" s="11" t="s">
        <v>125</v>
      </c>
      <c r="D88" s="23">
        <v>930000</v>
      </c>
      <c r="E88" s="23">
        <v>100000</v>
      </c>
      <c r="F88" s="23">
        <v>100000</v>
      </c>
      <c r="G88" s="23">
        <v>100000</v>
      </c>
    </row>
    <row r="89" spans="1:8" ht="53.4" thickBot="1">
      <c r="A89" s="10">
        <v>144</v>
      </c>
      <c r="B89" s="11" t="s">
        <v>175</v>
      </c>
      <c r="C89" s="11" t="s">
        <v>176</v>
      </c>
      <c r="D89" s="23">
        <v>200000</v>
      </c>
      <c r="E89" s="23">
        <v>150000</v>
      </c>
      <c r="F89" s="23">
        <v>150000</v>
      </c>
      <c r="G89" s="44">
        <v>150000</v>
      </c>
    </row>
    <row r="90" spans="1:8" s="28" customFormat="1" ht="16.2" thickBot="1">
      <c r="A90" s="34"/>
      <c r="B90" s="35"/>
      <c r="C90" s="35"/>
      <c r="D90" s="29"/>
      <c r="E90" s="29"/>
      <c r="F90" s="29"/>
      <c r="G90" s="45">
        <f>SUM(G82:G89)</f>
        <v>1510000</v>
      </c>
      <c r="H90" s="31"/>
    </row>
    <row r="91" spans="1:8" s="28" customFormat="1" ht="15.6">
      <c r="A91" s="51"/>
      <c r="B91" s="52"/>
      <c r="C91" s="52"/>
      <c r="D91" s="52"/>
      <c r="E91" s="52"/>
      <c r="F91" s="52"/>
      <c r="G91" s="49"/>
      <c r="H91" s="31"/>
    </row>
    <row r="92" spans="1:8" s="28" customFormat="1" ht="15.6">
      <c r="A92" s="34" t="s">
        <v>205</v>
      </c>
      <c r="B92" s="35"/>
      <c r="C92" s="35"/>
      <c r="D92" s="33"/>
      <c r="E92" s="33"/>
      <c r="F92" s="33"/>
      <c r="G92" s="30"/>
    </row>
    <row r="93" spans="1:8" ht="26.4">
      <c r="A93" s="10">
        <v>13</v>
      </c>
      <c r="B93" s="11" t="s">
        <v>24</v>
      </c>
      <c r="C93" s="11" t="s">
        <v>10</v>
      </c>
      <c r="D93" s="8">
        <v>2830000</v>
      </c>
      <c r="E93" s="8">
        <v>400000</v>
      </c>
      <c r="F93" s="23">
        <v>200000</v>
      </c>
      <c r="G93" s="23">
        <v>200000</v>
      </c>
    </row>
    <row r="94" spans="1:8" ht="39.6">
      <c r="A94" s="10">
        <v>19</v>
      </c>
      <c r="B94" s="11" t="s">
        <v>39</v>
      </c>
      <c r="C94" s="11" t="s">
        <v>40</v>
      </c>
      <c r="D94" s="8">
        <v>25000</v>
      </c>
      <c r="E94" s="8">
        <v>20000</v>
      </c>
      <c r="F94" s="23">
        <v>20000</v>
      </c>
      <c r="G94" s="23">
        <v>20000</v>
      </c>
    </row>
    <row r="95" spans="1:8" ht="27" thickBot="1">
      <c r="A95" s="10">
        <v>30</v>
      </c>
      <c r="B95" s="11" t="s">
        <v>57</v>
      </c>
      <c r="C95" s="11" t="s">
        <v>56</v>
      </c>
      <c r="D95" s="8">
        <v>1800000</v>
      </c>
      <c r="E95" s="8">
        <v>800000</v>
      </c>
      <c r="F95" s="23">
        <v>600000</v>
      </c>
      <c r="G95" s="44">
        <v>600000</v>
      </c>
    </row>
    <row r="96" spans="1:8" s="28" customFormat="1" ht="15.6" customHeight="1" thickBot="1">
      <c r="A96" s="34"/>
      <c r="B96" s="35"/>
      <c r="C96" s="35"/>
      <c r="D96" s="29"/>
      <c r="E96" s="29"/>
      <c r="F96" s="29"/>
      <c r="G96" s="45">
        <f>SUM(G93:G95)</f>
        <v>820000</v>
      </c>
      <c r="H96" s="46"/>
    </row>
    <row r="97" spans="1:8" s="28" customFormat="1" ht="15.6" customHeight="1">
      <c r="A97" s="51"/>
      <c r="B97" s="52"/>
      <c r="C97" s="52"/>
      <c r="D97" s="52"/>
      <c r="E97" s="52"/>
      <c r="F97" s="52"/>
      <c r="G97" s="49"/>
      <c r="H97" s="37"/>
    </row>
    <row r="98" spans="1:8" s="28" customFormat="1" ht="15.6" customHeight="1">
      <c r="A98" s="34" t="s">
        <v>206</v>
      </c>
      <c r="B98" s="35"/>
      <c r="C98" s="35"/>
      <c r="D98" s="33"/>
      <c r="E98" s="33"/>
      <c r="F98" s="33"/>
      <c r="G98" s="30"/>
    </row>
    <row r="99" spans="1:8" ht="39.6">
      <c r="A99" s="10">
        <v>2</v>
      </c>
      <c r="B99" s="11" t="s">
        <v>8</v>
      </c>
      <c r="C99" s="11" t="s">
        <v>9</v>
      </c>
      <c r="D99" s="8">
        <v>836383</v>
      </c>
      <c r="E99" s="8">
        <v>300000</v>
      </c>
      <c r="F99" s="23">
        <v>200000</v>
      </c>
      <c r="G99" s="23">
        <v>200000</v>
      </c>
    </row>
    <row r="100" spans="1:8" ht="26.4">
      <c r="A100" s="10">
        <v>14</v>
      </c>
      <c r="B100" s="11" t="s">
        <v>25</v>
      </c>
      <c r="C100" s="11" t="s">
        <v>26</v>
      </c>
      <c r="D100" s="8">
        <v>5398000</v>
      </c>
      <c r="E100" s="8">
        <v>1500000</v>
      </c>
      <c r="F100" s="23">
        <v>1000000</v>
      </c>
      <c r="G100" s="23">
        <v>1000000</v>
      </c>
    </row>
    <row r="101" spans="1:8" ht="79.2">
      <c r="A101" s="10">
        <v>15</v>
      </c>
      <c r="B101" s="11" t="s">
        <v>27</v>
      </c>
      <c r="C101" s="11" t="s">
        <v>28</v>
      </c>
      <c r="D101" s="8">
        <v>3030000</v>
      </c>
      <c r="E101" s="8">
        <v>650000</v>
      </c>
      <c r="F101" s="23">
        <v>500000</v>
      </c>
      <c r="G101" s="23">
        <v>500000</v>
      </c>
    </row>
    <row r="102" spans="1:8" ht="39.6">
      <c r="A102" s="10">
        <v>22</v>
      </c>
      <c r="B102" s="11" t="s">
        <v>43</v>
      </c>
      <c r="C102" s="11" t="s">
        <v>44</v>
      </c>
      <c r="D102" s="8">
        <v>385800</v>
      </c>
      <c r="E102" s="8">
        <v>150000</v>
      </c>
      <c r="F102" s="23">
        <v>150000</v>
      </c>
      <c r="G102" s="23">
        <v>150000</v>
      </c>
    </row>
    <row r="103" spans="1:8" ht="39.6">
      <c r="A103" s="10">
        <v>26</v>
      </c>
      <c r="B103" s="22" t="s">
        <v>50</v>
      </c>
      <c r="C103" s="11" t="s">
        <v>51</v>
      </c>
      <c r="D103" s="8">
        <v>1980000</v>
      </c>
      <c r="E103" s="8">
        <v>690000</v>
      </c>
      <c r="F103" s="23">
        <v>250000</v>
      </c>
      <c r="G103" s="23">
        <v>250000</v>
      </c>
    </row>
    <row r="104" spans="1:8" ht="39.6">
      <c r="A104" s="10">
        <v>29</v>
      </c>
      <c r="B104" s="11" t="s">
        <v>52</v>
      </c>
      <c r="C104" s="11" t="s">
        <v>53</v>
      </c>
      <c r="D104" s="8">
        <v>75000</v>
      </c>
      <c r="E104" s="8">
        <v>45000</v>
      </c>
      <c r="F104" s="23">
        <v>45000</v>
      </c>
      <c r="G104" s="23">
        <v>45000</v>
      </c>
    </row>
    <row r="105" spans="1:8" ht="26.4">
      <c r="A105" s="10">
        <v>33</v>
      </c>
      <c r="B105" s="11" t="s">
        <v>61</v>
      </c>
      <c r="C105" s="11" t="s">
        <v>60</v>
      </c>
      <c r="D105" s="8">
        <v>1092328</v>
      </c>
      <c r="E105" s="8">
        <v>100000</v>
      </c>
      <c r="F105" s="23">
        <v>100000</v>
      </c>
      <c r="G105" s="23">
        <v>100000</v>
      </c>
    </row>
    <row r="106" spans="1:8" ht="39.6">
      <c r="A106" s="10">
        <v>34</v>
      </c>
      <c r="B106" s="11" t="s">
        <v>63</v>
      </c>
      <c r="C106" s="11" t="s">
        <v>62</v>
      </c>
      <c r="D106" s="23">
        <v>423000</v>
      </c>
      <c r="E106" s="23">
        <v>200000</v>
      </c>
      <c r="F106" s="23">
        <v>120000</v>
      </c>
      <c r="G106" s="23">
        <v>120000</v>
      </c>
    </row>
    <row r="107" spans="1:8" ht="39.6">
      <c r="A107" s="10">
        <v>56</v>
      </c>
      <c r="B107" s="11" t="s">
        <v>88</v>
      </c>
      <c r="C107" s="11" t="s">
        <v>87</v>
      </c>
      <c r="D107" s="23">
        <v>68500</v>
      </c>
      <c r="E107" s="23">
        <v>45000</v>
      </c>
      <c r="F107" s="23">
        <v>45000</v>
      </c>
      <c r="G107" s="23">
        <v>45000</v>
      </c>
    </row>
    <row r="108" spans="1:8" ht="39.6">
      <c r="A108" s="10">
        <v>72</v>
      </c>
      <c r="B108" s="11" t="s">
        <v>107</v>
      </c>
      <c r="C108" s="11" t="s">
        <v>106</v>
      </c>
      <c r="D108" s="23">
        <v>11375000</v>
      </c>
      <c r="E108" s="23">
        <v>4265000</v>
      </c>
      <c r="F108" s="23">
        <v>1000000</v>
      </c>
      <c r="G108" s="23">
        <v>1000000</v>
      </c>
    </row>
    <row r="109" spans="1:8" ht="26.4">
      <c r="A109" s="10">
        <v>76</v>
      </c>
      <c r="B109" s="11" t="s">
        <v>109</v>
      </c>
      <c r="C109" s="11" t="s">
        <v>108</v>
      </c>
      <c r="D109" s="23">
        <v>3881000</v>
      </c>
      <c r="E109" s="23">
        <v>850000</v>
      </c>
      <c r="F109" s="23">
        <v>500000</v>
      </c>
      <c r="G109" s="23">
        <v>500000</v>
      </c>
    </row>
    <row r="110" spans="1:8" ht="39.6">
      <c r="A110" s="10">
        <v>95</v>
      </c>
      <c r="B110" s="11" t="s">
        <v>127</v>
      </c>
      <c r="C110" s="11" t="s">
        <v>128</v>
      </c>
      <c r="D110" s="23">
        <v>860310</v>
      </c>
      <c r="E110" s="23">
        <v>600000</v>
      </c>
      <c r="F110" s="23">
        <v>300000</v>
      </c>
      <c r="G110" s="23">
        <v>300000</v>
      </c>
    </row>
    <row r="111" spans="1:8" ht="39.6">
      <c r="A111" s="10">
        <v>101</v>
      </c>
      <c r="B111" s="11" t="s">
        <v>166</v>
      </c>
      <c r="C111" s="11" t="s">
        <v>167</v>
      </c>
      <c r="D111" s="23">
        <v>2140000</v>
      </c>
      <c r="E111" s="23">
        <v>2140000</v>
      </c>
      <c r="F111" s="23">
        <v>750000</v>
      </c>
      <c r="G111" s="23">
        <v>750000</v>
      </c>
    </row>
    <row r="112" spans="1:8" ht="39.6">
      <c r="A112" s="10">
        <v>115</v>
      </c>
      <c r="B112" s="11" t="s">
        <v>162</v>
      </c>
      <c r="C112" s="11" t="s">
        <v>163</v>
      </c>
      <c r="D112" s="23">
        <v>5737000</v>
      </c>
      <c r="E112" s="23">
        <v>300000</v>
      </c>
      <c r="F112" s="23">
        <v>300000</v>
      </c>
      <c r="G112" s="23">
        <v>300000</v>
      </c>
    </row>
    <row r="113" spans="1:8" ht="39.6">
      <c r="A113" s="10">
        <v>123</v>
      </c>
      <c r="B113" s="11" t="s">
        <v>146</v>
      </c>
      <c r="C113" s="11" t="s">
        <v>145</v>
      </c>
      <c r="D113" s="23">
        <v>132000</v>
      </c>
      <c r="E113" s="23">
        <v>50000</v>
      </c>
      <c r="F113" s="23">
        <v>50000</v>
      </c>
      <c r="G113" s="23">
        <v>50000</v>
      </c>
    </row>
    <row r="114" spans="1:8" ht="39.6">
      <c r="A114" s="10">
        <v>126</v>
      </c>
      <c r="B114" s="11" t="s">
        <v>150</v>
      </c>
      <c r="C114" s="11" t="s">
        <v>149</v>
      </c>
      <c r="D114" s="23">
        <v>1015000</v>
      </c>
      <c r="E114" s="23">
        <v>600000</v>
      </c>
      <c r="F114" s="23">
        <v>200000</v>
      </c>
      <c r="G114" s="23">
        <v>200000</v>
      </c>
    </row>
    <row r="115" spans="1:8" ht="52.8">
      <c r="A115" s="10">
        <v>127</v>
      </c>
      <c r="B115" s="11" t="s">
        <v>152</v>
      </c>
      <c r="C115" s="11" t="s">
        <v>151</v>
      </c>
      <c r="D115" s="23">
        <v>209000</v>
      </c>
      <c r="E115" s="23">
        <v>163000</v>
      </c>
      <c r="F115" s="23">
        <v>100000</v>
      </c>
      <c r="G115" s="23">
        <v>100000</v>
      </c>
    </row>
    <row r="116" spans="1:8" ht="31.2" customHeight="1">
      <c r="A116" s="10">
        <v>142</v>
      </c>
      <c r="B116" s="11" t="s">
        <v>172</v>
      </c>
      <c r="C116" s="11" t="s">
        <v>173</v>
      </c>
      <c r="D116" s="23">
        <v>2049395</v>
      </c>
      <c r="E116" s="23">
        <v>400000</v>
      </c>
      <c r="F116" s="23">
        <v>300000</v>
      </c>
      <c r="G116" s="23">
        <v>300000</v>
      </c>
    </row>
    <row r="117" spans="1:8" ht="79.2">
      <c r="A117" s="10">
        <v>147</v>
      </c>
      <c r="B117" s="11" t="s">
        <v>179</v>
      </c>
      <c r="C117" s="11" t="s">
        <v>180</v>
      </c>
      <c r="D117" s="23">
        <v>996012</v>
      </c>
      <c r="E117" s="23">
        <v>650000</v>
      </c>
      <c r="F117" s="23">
        <v>500000</v>
      </c>
      <c r="G117" s="23">
        <v>500000</v>
      </c>
    </row>
    <row r="118" spans="1:8" ht="27.6" customHeight="1">
      <c r="A118" s="10">
        <v>159</v>
      </c>
      <c r="B118" s="11" t="s">
        <v>193</v>
      </c>
      <c r="C118" s="11" t="s">
        <v>194</v>
      </c>
      <c r="D118" s="23">
        <v>330000</v>
      </c>
      <c r="E118" s="23">
        <v>200000</v>
      </c>
      <c r="F118" s="23">
        <v>150000</v>
      </c>
      <c r="G118" s="23">
        <v>150000</v>
      </c>
    </row>
    <row r="119" spans="1:8" ht="44.4" customHeight="1" thickBot="1">
      <c r="A119" s="10">
        <v>161</v>
      </c>
      <c r="B119" s="11" t="s">
        <v>196</v>
      </c>
      <c r="C119" s="11" t="s">
        <v>197</v>
      </c>
      <c r="D119" s="23">
        <v>540000</v>
      </c>
      <c r="E119" s="23">
        <v>150000</v>
      </c>
      <c r="F119" s="23">
        <v>150000</v>
      </c>
      <c r="G119" s="44">
        <v>150000</v>
      </c>
    </row>
    <row r="120" spans="1:8" ht="27" thickBot="1">
      <c r="A120" s="6" t="s">
        <v>157</v>
      </c>
      <c r="B120" s="27"/>
      <c r="C120" s="12"/>
      <c r="D120" s="8">
        <f>SUM(D100:D119)</f>
        <v>41717345</v>
      </c>
      <c r="E120" s="8">
        <f>SUM(E100:E119)</f>
        <v>13748000</v>
      </c>
      <c r="F120" s="50">
        <f>SUM(F100:F119)</f>
        <v>6510000</v>
      </c>
      <c r="G120" s="39">
        <f>SUM(G99:G119)</f>
        <v>6710000</v>
      </c>
      <c r="H120" s="40"/>
    </row>
    <row r="121" spans="1:8" ht="27" thickBot="1">
      <c r="A121" s="13" t="s">
        <v>207</v>
      </c>
      <c r="B121" s="14"/>
      <c r="C121" s="14"/>
      <c r="D121" s="15"/>
      <c r="E121" s="16"/>
      <c r="G121" s="39">
        <f>SUM(G11+G19+G43+G79+G90+G96+G120)</f>
        <v>30512000</v>
      </c>
      <c r="H121" s="40"/>
    </row>
    <row r="122" spans="1:8">
      <c r="B122" s="14"/>
      <c r="C122" s="14"/>
      <c r="D122" s="15"/>
      <c r="E122" s="16"/>
    </row>
    <row r="123" spans="1:8">
      <c r="B123" s="14"/>
      <c r="C123" s="14"/>
      <c r="D123" s="15"/>
      <c r="E123" s="16"/>
    </row>
    <row r="124" spans="1:8">
      <c r="B124" s="14"/>
      <c r="C124" s="14"/>
      <c r="D124" s="15"/>
      <c r="E124" s="15"/>
    </row>
    <row r="125" spans="1:8">
      <c r="B125" s="14"/>
      <c r="C125" s="14"/>
      <c r="D125" s="15"/>
      <c r="E125" s="15"/>
    </row>
    <row r="126" spans="1:8">
      <c r="B126" s="14"/>
      <c r="C126" s="14"/>
      <c r="D126" s="15"/>
      <c r="E126" s="15"/>
    </row>
    <row r="127" spans="1:8">
      <c r="B127" s="14"/>
      <c r="C127" s="14"/>
      <c r="D127" s="15"/>
      <c r="E127" s="15"/>
    </row>
    <row r="128" spans="1:8">
      <c r="B128" s="14"/>
      <c r="C128" s="14"/>
      <c r="D128" s="15"/>
      <c r="E128" s="15"/>
    </row>
    <row r="129" spans="1:5">
      <c r="B129" s="14"/>
      <c r="C129" s="14"/>
      <c r="D129" s="15"/>
      <c r="E129" s="15"/>
    </row>
    <row r="130" spans="1:5">
      <c r="B130" s="14"/>
      <c r="C130" s="14"/>
      <c r="D130" s="15"/>
      <c r="E130" s="15"/>
    </row>
    <row r="131" spans="1:5">
      <c r="B131" s="14"/>
      <c r="C131" s="14"/>
      <c r="D131" s="15"/>
      <c r="E131" s="15"/>
    </row>
    <row r="132" spans="1:5">
      <c r="B132" s="14"/>
      <c r="C132" s="14"/>
      <c r="D132" s="15"/>
      <c r="E132" s="15"/>
    </row>
    <row r="133" spans="1:5">
      <c r="B133" s="14"/>
      <c r="D133" s="15"/>
      <c r="E133" s="15"/>
    </row>
    <row r="134" spans="1:5">
      <c r="C134" s="14"/>
    </row>
    <row r="135" spans="1:5">
      <c r="A135" s="9"/>
    </row>
    <row r="136" spans="1:5">
      <c r="A136" s="9"/>
      <c r="B136" s="14"/>
      <c r="C136" s="14"/>
      <c r="D136" s="15"/>
      <c r="E136" s="15"/>
    </row>
    <row r="137" spans="1:5">
      <c r="A137" s="9"/>
      <c r="B137" s="14"/>
      <c r="C137" s="14"/>
      <c r="D137" s="15"/>
      <c r="E137" s="15"/>
    </row>
    <row r="138" spans="1:5">
      <c r="A138" s="9"/>
      <c r="B138" s="14"/>
      <c r="C138" s="14"/>
      <c r="D138" s="15"/>
      <c r="E138" s="15"/>
    </row>
    <row r="139" spans="1:5">
      <c r="A139" s="9"/>
      <c r="B139" s="14"/>
      <c r="C139" s="14"/>
      <c r="D139" s="15"/>
      <c r="E139" s="15"/>
    </row>
    <row r="140" spans="1:5">
      <c r="A140" s="9"/>
      <c r="B140" s="14"/>
      <c r="C140" s="14"/>
      <c r="D140" s="15"/>
      <c r="E140" s="15"/>
    </row>
    <row r="141" spans="1:5">
      <c r="A141" s="9"/>
      <c r="B141" s="14"/>
      <c r="C141" s="14"/>
      <c r="D141" s="15"/>
      <c r="E141" s="15"/>
    </row>
    <row r="142" spans="1:5">
      <c r="A142" s="9"/>
      <c r="B142" s="14"/>
      <c r="C142" s="14"/>
      <c r="D142" s="15"/>
      <c r="E142" s="15"/>
    </row>
    <row r="143" spans="1:5">
      <c r="A143" s="9"/>
      <c r="B143" s="14"/>
      <c r="C143" s="14"/>
      <c r="D143" s="15"/>
      <c r="E143" s="15"/>
    </row>
    <row r="144" spans="1:5">
      <c r="A144" s="9"/>
      <c r="B144" s="14"/>
      <c r="C144" s="14"/>
      <c r="D144" s="15"/>
      <c r="E144" s="15"/>
    </row>
    <row r="145" spans="1:5">
      <c r="A145" s="9"/>
      <c r="B145" s="14"/>
      <c r="C145" s="14"/>
      <c r="D145" s="15"/>
      <c r="E145" s="15"/>
    </row>
    <row r="146" spans="1:5">
      <c r="A146" s="9"/>
      <c r="B146" s="14"/>
      <c r="C146" s="14"/>
      <c r="D146" s="15"/>
      <c r="E146" s="15"/>
    </row>
    <row r="147" spans="1:5">
      <c r="A147" s="9"/>
      <c r="B147" s="14"/>
      <c r="C147" s="14"/>
      <c r="D147" s="15"/>
      <c r="E147" s="15"/>
    </row>
    <row r="148" spans="1:5">
      <c r="A148" s="9"/>
      <c r="B148" s="14"/>
      <c r="C148" s="14"/>
      <c r="D148" s="15"/>
      <c r="E148" s="15"/>
    </row>
    <row r="149" spans="1:5">
      <c r="A149" s="9"/>
      <c r="B149" s="14"/>
      <c r="C149" s="14"/>
      <c r="D149" s="15"/>
      <c r="E149" s="15"/>
    </row>
    <row r="150" spans="1:5">
      <c r="A150" s="9"/>
      <c r="B150" s="14"/>
      <c r="C150" s="14"/>
      <c r="D150" s="15"/>
      <c r="E150" s="15"/>
    </row>
    <row r="151" spans="1:5">
      <c r="A151" s="9"/>
      <c r="B151" s="14"/>
      <c r="C151" s="14"/>
      <c r="D151" s="15"/>
      <c r="E151" s="15"/>
    </row>
    <row r="152" spans="1:5">
      <c r="A152" s="9"/>
      <c r="B152" s="14"/>
      <c r="C152" s="14"/>
      <c r="D152" s="15"/>
      <c r="E152" s="15"/>
    </row>
    <row r="153" spans="1:5">
      <c r="A153" s="9"/>
      <c r="B153" s="14"/>
      <c r="C153" s="14"/>
      <c r="D153" s="15"/>
      <c r="E153" s="15"/>
    </row>
    <row r="154" spans="1:5">
      <c r="A154" s="9"/>
      <c r="B154" s="14"/>
      <c r="C154" s="14"/>
      <c r="D154" s="15"/>
      <c r="E154" s="15"/>
    </row>
    <row r="155" spans="1:5">
      <c r="A155" s="9"/>
      <c r="B155" s="14"/>
      <c r="C155" s="14"/>
      <c r="D155" s="15"/>
      <c r="E155" s="15"/>
    </row>
    <row r="156" spans="1:5">
      <c r="A156" s="9"/>
      <c r="B156" s="14"/>
      <c r="C156" s="14"/>
      <c r="D156" s="15"/>
      <c r="E156" s="15"/>
    </row>
    <row r="157" spans="1:5">
      <c r="A157" s="9"/>
      <c r="B157" s="14"/>
      <c r="C157" s="14"/>
      <c r="D157" s="15"/>
      <c r="E157" s="15"/>
    </row>
    <row r="158" spans="1:5">
      <c r="A158" s="9"/>
      <c r="B158" s="14"/>
      <c r="C158" s="14"/>
      <c r="D158" s="15"/>
      <c r="E158" s="15"/>
    </row>
    <row r="159" spans="1:5">
      <c r="A159" s="9"/>
      <c r="B159" s="14"/>
      <c r="C159" s="14"/>
      <c r="D159" s="15"/>
      <c r="E159" s="15"/>
    </row>
    <row r="160" spans="1:5">
      <c r="A160" s="9"/>
      <c r="B160" s="14"/>
      <c r="C160" s="14"/>
      <c r="D160" s="15"/>
      <c r="E160" s="15"/>
    </row>
    <row r="161" spans="1:5">
      <c r="A161" s="9"/>
      <c r="B161" s="14"/>
      <c r="C161" s="14"/>
      <c r="D161" s="15"/>
      <c r="E161" s="15"/>
    </row>
    <row r="162" spans="1:5">
      <c r="A162" s="9"/>
      <c r="B162" s="14"/>
      <c r="C162" s="14"/>
      <c r="D162" s="15"/>
      <c r="E162" s="19"/>
    </row>
    <row r="163" spans="1:5">
      <c r="A163" s="9"/>
      <c r="B163" s="14"/>
      <c r="C163" s="20"/>
      <c r="D163" s="15"/>
      <c r="E163" s="15"/>
    </row>
    <row r="164" spans="1:5">
      <c r="A164" s="9"/>
      <c r="B164" s="14"/>
      <c r="C164" s="14"/>
      <c r="D164" s="15"/>
      <c r="E164" s="15"/>
    </row>
    <row r="165" spans="1:5">
      <c r="A165" s="9"/>
      <c r="B165" s="14"/>
      <c r="C165" s="14"/>
      <c r="D165" s="15"/>
      <c r="E165" s="15"/>
    </row>
    <row r="166" spans="1:5">
      <c r="A166" s="9"/>
      <c r="B166" s="14"/>
      <c r="C166" s="14"/>
      <c r="D166" s="15"/>
      <c r="E166" s="15"/>
    </row>
    <row r="167" spans="1:5">
      <c r="A167" s="9"/>
      <c r="B167" s="14"/>
      <c r="C167" s="14"/>
      <c r="D167" s="15"/>
      <c r="E167" s="15"/>
    </row>
    <row r="168" spans="1:5">
      <c r="A168" s="9"/>
      <c r="B168" s="14"/>
      <c r="C168" s="14"/>
      <c r="D168" s="15"/>
      <c r="E168" s="15"/>
    </row>
    <row r="169" spans="1:5">
      <c r="A169" s="9"/>
      <c r="B169" s="14"/>
      <c r="C169" s="14"/>
      <c r="D169" s="15"/>
      <c r="E169" s="15"/>
    </row>
    <row r="170" spans="1:5">
      <c r="A170" s="9"/>
      <c r="B170" s="14"/>
      <c r="C170" s="14"/>
      <c r="D170" s="15"/>
      <c r="E170" s="15"/>
    </row>
    <row r="171" spans="1:5">
      <c r="A171" s="9"/>
      <c r="B171" s="14"/>
      <c r="C171" s="14"/>
      <c r="D171" s="15"/>
      <c r="E171" s="15"/>
    </row>
    <row r="172" spans="1:5">
      <c r="A172" s="9"/>
      <c r="B172" s="14"/>
      <c r="C172" s="14"/>
      <c r="D172" s="15"/>
      <c r="E172" s="15"/>
    </row>
    <row r="173" spans="1:5">
      <c r="A173" s="9"/>
      <c r="B173" s="14"/>
      <c r="C173" s="14"/>
      <c r="D173" s="15"/>
      <c r="E173" s="15"/>
    </row>
    <row r="174" spans="1:5">
      <c r="A174" s="9"/>
      <c r="B174" s="14"/>
      <c r="C174" s="14"/>
      <c r="D174" s="15"/>
      <c r="E174" s="15"/>
    </row>
    <row r="175" spans="1:5">
      <c r="A175" s="9"/>
      <c r="B175" s="14"/>
      <c r="C175" s="14"/>
      <c r="D175" s="15"/>
      <c r="E175" s="15"/>
    </row>
    <row r="176" spans="1:5">
      <c r="A176" s="9"/>
      <c r="B176" s="14"/>
      <c r="C176" s="14"/>
      <c r="D176" s="15"/>
      <c r="E176" s="15"/>
    </row>
    <row r="177" spans="1:7">
      <c r="A177" s="9"/>
      <c r="B177" s="14"/>
      <c r="C177" s="14"/>
      <c r="D177" s="15"/>
      <c r="E177" s="15"/>
    </row>
    <row r="178" spans="1:7">
      <c r="A178" s="9"/>
      <c r="B178" s="14"/>
      <c r="C178" s="14"/>
      <c r="D178" s="15"/>
      <c r="E178" s="15"/>
    </row>
    <row r="179" spans="1:7">
      <c r="A179" s="9"/>
      <c r="B179" s="14"/>
      <c r="C179" s="14"/>
      <c r="D179" s="15"/>
      <c r="E179" s="19"/>
    </row>
    <row r="180" spans="1:7">
      <c r="A180" s="9"/>
      <c r="B180" s="14"/>
      <c r="C180" s="20"/>
      <c r="D180" s="15"/>
      <c r="E180" s="15"/>
    </row>
    <row r="181" spans="1:7">
      <c r="A181" s="9"/>
      <c r="B181" s="14"/>
      <c r="C181" s="14"/>
      <c r="D181" s="15"/>
      <c r="E181" s="15"/>
    </row>
    <row r="182" spans="1:7">
      <c r="A182" s="9"/>
      <c r="B182" s="14"/>
      <c r="C182" s="14"/>
      <c r="D182" s="15"/>
      <c r="E182" s="15"/>
    </row>
    <row r="183" spans="1:7">
      <c r="B183" s="14"/>
      <c r="C183" s="14"/>
      <c r="D183" s="15"/>
      <c r="E183" s="15"/>
    </row>
    <row r="184" spans="1:7">
      <c r="B184" s="14"/>
      <c r="C184" s="14"/>
      <c r="D184" s="15"/>
      <c r="E184" s="15"/>
    </row>
    <row r="185" spans="1:7">
      <c r="B185" s="14"/>
      <c r="C185" s="14"/>
      <c r="D185" s="15"/>
      <c r="E185" s="15"/>
    </row>
    <row r="186" spans="1:7">
      <c r="B186" s="14"/>
      <c r="C186" s="14"/>
      <c r="D186" s="15"/>
      <c r="E186" s="15"/>
    </row>
    <row r="187" spans="1:7">
      <c r="B187" s="14"/>
      <c r="C187" s="14"/>
      <c r="D187" s="15"/>
      <c r="E187" s="15"/>
    </row>
    <row r="188" spans="1:7" s="21" customFormat="1">
      <c r="A188" s="2"/>
      <c r="B188" s="20"/>
      <c r="C188" s="14"/>
      <c r="D188" s="19"/>
      <c r="E188" s="19"/>
      <c r="F188" s="15"/>
      <c r="G188" s="19"/>
    </row>
    <row r="189" spans="1:7">
      <c r="B189" s="14"/>
      <c r="C189" s="20"/>
      <c r="D189" s="15"/>
      <c r="E189" s="15"/>
    </row>
    <row r="190" spans="1:7">
      <c r="B190" s="14"/>
      <c r="C190" s="14"/>
      <c r="D190" s="15"/>
      <c r="E190" s="15"/>
    </row>
    <row r="191" spans="1:7">
      <c r="B191" s="14"/>
      <c r="C191" s="14"/>
      <c r="D191" s="15"/>
      <c r="E191" s="15"/>
    </row>
    <row r="192" spans="1:7">
      <c r="B192" s="14"/>
      <c r="C192" s="14"/>
      <c r="D192" s="15"/>
      <c r="E192" s="15"/>
    </row>
    <row r="193" spans="1:5">
      <c r="B193" s="14"/>
      <c r="C193" s="14"/>
      <c r="D193" s="15"/>
      <c r="E193" s="15"/>
    </row>
    <row r="194" spans="1:5">
      <c r="B194" s="14"/>
      <c r="C194" s="14"/>
      <c r="D194" s="15"/>
      <c r="E194" s="15"/>
    </row>
    <row r="195" spans="1:5">
      <c r="B195" s="14"/>
      <c r="C195" s="14"/>
      <c r="D195" s="15"/>
      <c r="E195" s="15"/>
    </row>
    <row r="196" spans="1:5">
      <c r="B196" s="14"/>
      <c r="C196" s="14"/>
      <c r="D196" s="15"/>
      <c r="E196" s="15"/>
    </row>
    <row r="197" spans="1:5">
      <c r="B197" s="14"/>
      <c r="C197" s="14"/>
      <c r="D197" s="15"/>
      <c r="E197" s="15"/>
    </row>
    <row r="198" spans="1:5">
      <c r="B198" s="14"/>
      <c r="C198" s="14"/>
      <c r="D198" s="15"/>
      <c r="E198" s="15"/>
    </row>
    <row r="199" spans="1:5">
      <c r="A199" s="9"/>
      <c r="B199" s="14"/>
      <c r="C199" s="14"/>
      <c r="D199" s="15"/>
      <c r="E199" s="15"/>
    </row>
    <row r="200" spans="1:5">
      <c r="A200" s="9"/>
      <c r="B200" s="14"/>
      <c r="C200" s="14"/>
      <c r="D200" s="15"/>
      <c r="E200" s="15"/>
    </row>
    <row r="201" spans="1:5">
      <c r="A201" s="9"/>
      <c r="B201" s="14"/>
      <c r="C201" s="14"/>
      <c r="D201" s="15"/>
      <c r="E201" s="15"/>
    </row>
    <row r="202" spans="1:5">
      <c r="A202" s="9"/>
      <c r="B202" s="14"/>
      <c r="C202" s="14"/>
      <c r="D202" s="15"/>
      <c r="E202" s="15"/>
    </row>
    <row r="203" spans="1:5">
      <c r="A203" s="9"/>
      <c r="B203" s="14"/>
      <c r="C203" s="14"/>
      <c r="D203" s="15"/>
      <c r="E203" s="15"/>
    </row>
    <row r="204" spans="1:5">
      <c r="A204" s="9"/>
      <c r="B204" s="14"/>
      <c r="C204" s="14"/>
      <c r="D204" s="15"/>
      <c r="E204" s="15"/>
    </row>
    <row r="205" spans="1:5">
      <c r="A205" s="9"/>
      <c r="B205" s="14"/>
      <c r="C205" s="14"/>
      <c r="D205" s="15"/>
      <c r="E205" s="15"/>
    </row>
    <row r="206" spans="1:5">
      <c r="A206" s="9"/>
      <c r="B206" s="14"/>
      <c r="C206" s="14"/>
      <c r="D206" s="15"/>
      <c r="E206" s="15"/>
    </row>
    <row r="207" spans="1:5">
      <c r="A207" s="9"/>
      <c r="B207" s="14"/>
      <c r="C207" s="14"/>
      <c r="D207" s="15"/>
      <c r="E207" s="15"/>
    </row>
    <row r="208" spans="1:5">
      <c r="A208" s="9"/>
      <c r="B208" s="14"/>
      <c r="C208" s="14"/>
      <c r="D208" s="15"/>
      <c r="E208" s="15"/>
    </row>
    <row r="209" spans="1:5">
      <c r="A209" s="9"/>
      <c r="B209" s="14"/>
      <c r="C209" s="14"/>
      <c r="D209" s="15"/>
      <c r="E209" s="15"/>
    </row>
    <row r="210" spans="1:5">
      <c r="A210" s="9"/>
      <c r="B210" s="14"/>
      <c r="C210" s="14"/>
      <c r="D210" s="15"/>
      <c r="E210" s="15"/>
    </row>
    <row r="211" spans="1:5">
      <c r="A211" s="9"/>
      <c r="B211" s="14"/>
      <c r="C211" s="14"/>
      <c r="D211" s="15"/>
      <c r="E211" s="15"/>
    </row>
    <row r="212" spans="1:5">
      <c r="A212" s="9"/>
      <c r="B212" s="14"/>
      <c r="C212" s="14"/>
      <c r="D212" s="15"/>
      <c r="E212" s="15"/>
    </row>
    <row r="213" spans="1:5">
      <c r="A213" s="9"/>
      <c r="B213" s="14"/>
      <c r="C213" s="14"/>
      <c r="D213" s="15"/>
      <c r="E213" s="15"/>
    </row>
    <row r="214" spans="1:5">
      <c r="A214" s="9"/>
      <c r="B214" s="14"/>
      <c r="C214" s="14"/>
      <c r="D214" s="15"/>
      <c r="E214" s="15"/>
    </row>
    <row r="215" spans="1:5">
      <c r="A215" s="9"/>
      <c r="B215" s="14"/>
      <c r="C215" s="14"/>
      <c r="D215" s="15"/>
      <c r="E215" s="15"/>
    </row>
    <row r="216" spans="1:5">
      <c r="A216" s="9"/>
      <c r="B216" s="14"/>
      <c r="C216" s="14"/>
      <c r="D216" s="15"/>
      <c r="E216" s="15"/>
    </row>
    <row r="217" spans="1:5">
      <c r="A217" s="9"/>
      <c r="B217" s="14"/>
      <c r="C217" s="14"/>
      <c r="D217" s="15"/>
      <c r="E217" s="15"/>
    </row>
    <row r="218" spans="1:5">
      <c r="A218" s="9"/>
      <c r="B218" s="14"/>
      <c r="C218" s="14"/>
      <c r="D218" s="15"/>
      <c r="E218" s="15"/>
    </row>
    <row r="219" spans="1:5">
      <c r="A219" s="9"/>
      <c r="B219" s="14"/>
      <c r="C219" s="14"/>
      <c r="D219" s="15"/>
      <c r="E219" s="15"/>
    </row>
    <row r="220" spans="1:5">
      <c r="A220" s="9"/>
      <c r="B220" s="14"/>
      <c r="C220" s="14"/>
      <c r="D220" s="15"/>
      <c r="E220" s="15"/>
    </row>
    <row r="221" spans="1:5">
      <c r="A221" s="9"/>
      <c r="B221" s="14"/>
      <c r="C221" s="14"/>
      <c r="D221" s="15"/>
      <c r="E221" s="15"/>
    </row>
    <row r="222" spans="1:5">
      <c r="A222" s="9"/>
      <c r="B222" s="14"/>
      <c r="C222" s="14"/>
      <c r="D222" s="15"/>
      <c r="E222" s="15"/>
    </row>
    <row r="223" spans="1:5">
      <c r="A223" s="9"/>
      <c r="B223" s="14"/>
      <c r="C223" s="14"/>
      <c r="D223" s="15"/>
      <c r="E223" s="15"/>
    </row>
    <row r="224" spans="1:5">
      <c r="A224" s="9"/>
      <c r="B224" s="14"/>
      <c r="C224" s="14"/>
      <c r="D224" s="15"/>
      <c r="E224" s="15"/>
    </row>
    <row r="225" spans="1:5">
      <c r="A225" s="9"/>
      <c r="B225" s="14"/>
      <c r="C225" s="14"/>
      <c r="D225" s="15"/>
      <c r="E225" s="15"/>
    </row>
    <row r="226" spans="1:5">
      <c r="A226" s="9"/>
      <c r="B226" s="14"/>
      <c r="C226" s="14"/>
      <c r="D226" s="15"/>
      <c r="E226" s="15"/>
    </row>
    <row r="227" spans="1:5">
      <c r="A227" s="9"/>
      <c r="B227" s="14"/>
      <c r="C227" s="14"/>
      <c r="D227" s="15"/>
      <c r="E227" s="15"/>
    </row>
    <row r="228" spans="1:5">
      <c r="A228" s="9"/>
      <c r="B228" s="14"/>
      <c r="C228" s="14"/>
      <c r="D228" s="15"/>
      <c r="E228" s="15"/>
    </row>
    <row r="229" spans="1:5">
      <c r="A229" s="9"/>
      <c r="B229" s="14"/>
      <c r="C229" s="14"/>
      <c r="D229" s="15"/>
      <c r="E229" s="15"/>
    </row>
    <row r="230" spans="1:5">
      <c r="A230" s="9"/>
      <c r="B230" s="14"/>
      <c r="C230" s="14"/>
      <c r="D230" s="15"/>
      <c r="E230" s="15"/>
    </row>
    <row r="231" spans="1:5">
      <c r="A231" s="9"/>
      <c r="B231" s="14"/>
      <c r="C231" s="14"/>
      <c r="D231" s="15"/>
      <c r="E231" s="15"/>
    </row>
    <row r="232" spans="1:5">
      <c r="A232" s="9"/>
      <c r="B232" s="14"/>
      <c r="C232" s="14"/>
      <c r="D232" s="15"/>
      <c r="E232" s="15"/>
    </row>
    <row r="233" spans="1:5">
      <c r="A233" s="9"/>
      <c r="B233" s="14"/>
      <c r="C233" s="14"/>
      <c r="D233" s="15"/>
      <c r="E233" s="15"/>
    </row>
    <row r="234" spans="1:5">
      <c r="A234" s="9"/>
      <c r="B234" s="14"/>
      <c r="C234" s="14"/>
      <c r="D234" s="15"/>
      <c r="E234" s="15"/>
    </row>
    <row r="235" spans="1:5">
      <c r="A235" s="9"/>
      <c r="B235" s="14"/>
      <c r="C235" s="14"/>
      <c r="D235" s="15"/>
      <c r="E235" s="15"/>
    </row>
    <row r="236" spans="1:5">
      <c r="A236" s="9"/>
      <c r="B236" s="14"/>
      <c r="C236" s="14"/>
      <c r="D236" s="15"/>
      <c r="E236" s="15"/>
    </row>
    <row r="237" spans="1:5">
      <c r="A237" s="9"/>
      <c r="B237" s="14"/>
      <c r="C237" s="14"/>
      <c r="D237" s="15"/>
      <c r="E237" s="15"/>
    </row>
    <row r="238" spans="1:5">
      <c r="A238" s="9"/>
      <c r="B238" s="14"/>
      <c r="C238" s="14"/>
      <c r="D238" s="15"/>
      <c r="E238" s="15"/>
    </row>
    <row r="239" spans="1:5">
      <c r="A239" s="9"/>
      <c r="B239" s="14"/>
      <c r="C239" s="14"/>
      <c r="D239" s="15"/>
      <c r="E239" s="15"/>
    </row>
    <row r="240" spans="1:5">
      <c r="A240" s="9"/>
      <c r="B240" s="14"/>
      <c r="C240" s="14"/>
      <c r="D240" s="15"/>
      <c r="E240" s="15"/>
    </row>
    <row r="241" spans="1:5">
      <c r="A241" s="9"/>
      <c r="B241" s="14"/>
      <c r="C241" s="14"/>
      <c r="D241" s="15"/>
      <c r="E241" s="15"/>
    </row>
    <row r="242" spans="1:5">
      <c r="A242" s="9"/>
      <c r="B242" s="14"/>
      <c r="C242" s="14"/>
      <c r="D242" s="15"/>
      <c r="E242" s="15"/>
    </row>
    <row r="243" spans="1:5">
      <c r="A243" s="9"/>
      <c r="B243" s="14"/>
      <c r="C243" s="14"/>
      <c r="D243" s="15"/>
      <c r="E243" s="15"/>
    </row>
    <row r="244" spans="1:5">
      <c r="A244" s="9"/>
      <c r="B244" s="14"/>
      <c r="C244" s="14"/>
      <c r="D244" s="15"/>
      <c r="E244" s="15"/>
    </row>
    <row r="245" spans="1:5">
      <c r="A245" s="9"/>
      <c r="B245" s="14"/>
      <c r="C245" s="14"/>
      <c r="D245" s="15"/>
      <c r="E245" s="15"/>
    </row>
    <row r="246" spans="1:5">
      <c r="A246" s="9"/>
      <c r="B246" s="14"/>
      <c r="C246" s="14"/>
      <c r="D246" s="15"/>
      <c r="E246" s="15"/>
    </row>
    <row r="247" spans="1:5">
      <c r="A247" s="9"/>
      <c r="B247" s="14"/>
      <c r="C247" s="14"/>
      <c r="D247" s="15"/>
      <c r="E247" s="15"/>
    </row>
    <row r="248" spans="1:5">
      <c r="A248" s="9"/>
      <c r="B248" s="14"/>
      <c r="C248" s="14"/>
      <c r="D248" s="15"/>
      <c r="E248" s="15"/>
    </row>
    <row r="249" spans="1:5">
      <c r="A249" s="9"/>
      <c r="B249" s="14"/>
      <c r="C249" s="14"/>
      <c r="D249" s="15"/>
      <c r="E249" s="15"/>
    </row>
    <row r="250" spans="1:5">
      <c r="A250" s="9"/>
      <c r="B250" s="14"/>
      <c r="C250" s="14"/>
      <c r="D250" s="15"/>
      <c r="E250" s="15"/>
    </row>
    <row r="251" spans="1:5">
      <c r="A251" s="9"/>
      <c r="B251" s="14"/>
      <c r="C251" s="14"/>
      <c r="D251" s="15"/>
      <c r="E251" s="15"/>
    </row>
    <row r="252" spans="1:5">
      <c r="A252" s="9"/>
      <c r="B252" s="14"/>
      <c r="C252" s="14"/>
      <c r="D252" s="15"/>
      <c r="E252" s="15"/>
    </row>
    <row r="253" spans="1:5">
      <c r="A253" s="9"/>
      <c r="B253" s="14"/>
      <c r="C253" s="14"/>
      <c r="D253" s="15"/>
      <c r="E253" s="15"/>
    </row>
    <row r="254" spans="1:5">
      <c r="A254" s="9"/>
      <c r="B254" s="14"/>
      <c r="C254" s="14"/>
      <c r="D254" s="15"/>
      <c r="E254" s="15"/>
    </row>
    <row r="255" spans="1:5">
      <c r="A255" s="9"/>
      <c r="B255" s="14"/>
      <c r="C255" s="14"/>
      <c r="D255" s="15"/>
      <c r="E255" s="15"/>
    </row>
    <row r="256" spans="1:5">
      <c r="A256" s="9"/>
      <c r="B256" s="14"/>
      <c r="C256" s="14"/>
      <c r="D256" s="15"/>
      <c r="E256" s="15"/>
    </row>
    <row r="257" spans="1:5">
      <c r="A257" s="9"/>
      <c r="B257" s="14"/>
      <c r="C257" s="14"/>
      <c r="D257" s="15"/>
      <c r="E257" s="15"/>
    </row>
    <row r="258" spans="1:5">
      <c r="A258" s="9"/>
      <c r="B258" s="14"/>
      <c r="C258" s="14"/>
      <c r="D258" s="15"/>
      <c r="E258" s="15"/>
    </row>
    <row r="259" spans="1:5">
      <c r="A259" s="9"/>
      <c r="B259" s="14"/>
      <c r="C259" s="14"/>
      <c r="D259" s="15"/>
      <c r="E259" s="15"/>
    </row>
    <row r="260" spans="1:5">
      <c r="A260" s="9"/>
      <c r="B260" s="14"/>
      <c r="C260" s="14"/>
      <c r="D260" s="15"/>
      <c r="E260" s="15"/>
    </row>
    <row r="261" spans="1:5">
      <c r="A261" s="9"/>
      <c r="B261" s="14"/>
      <c r="C261" s="14"/>
      <c r="D261" s="15"/>
      <c r="E261" s="15"/>
    </row>
    <row r="262" spans="1:5">
      <c r="A262" s="9"/>
      <c r="B262" s="14"/>
      <c r="C262" s="14"/>
      <c r="D262" s="15"/>
      <c r="E262" s="15"/>
    </row>
    <row r="263" spans="1:5">
      <c r="A263" s="9"/>
      <c r="B263" s="14"/>
      <c r="C263" s="14"/>
      <c r="D263" s="15"/>
      <c r="E263" s="15"/>
    </row>
    <row r="264" spans="1:5">
      <c r="A264" s="9"/>
      <c r="B264" s="14"/>
      <c r="C264" s="14"/>
      <c r="D264" s="15"/>
      <c r="E264" s="15"/>
    </row>
    <row r="265" spans="1:5">
      <c r="A265" s="9"/>
      <c r="B265" s="14"/>
      <c r="C265" s="14"/>
      <c r="D265" s="15"/>
      <c r="E265" s="15"/>
    </row>
    <row r="266" spans="1:5">
      <c r="A266" s="9"/>
      <c r="B266" s="14"/>
      <c r="C266" s="14"/>
      <c r="D266" s="15"/>
      <c r="E266" s="15"/>
    </row>
    <row r="267" spans="1:5">
      <c r="A267" s="9"/>
      <c r="B267" s="14"/>
      <c r="C267" s="14"/>
      <c r="D267" s="15"/>
      <c r="E267" s="15"/>
    </row>
    <row r="268" spans="1:5">
      <c r="A268" s="9"/>
      <c r="B268" s="14"/>
      <c r="C268" s="14"/>
      <c r="D268" s="15"/>
      <c r="E268" s="15"/>
    </row>
    <row r="269" spans="1:5">
      <c r="A269" s="9"/>
      <c r="B269" s="14"/>
      <c r="C269" s="14"/>
      <c r="D269" s="15"/>
      <c r="E269" s="15"/>
    </row>
    <row r="270" spans="1:5">
      <c r="A270" s="9"/>
      <c r="B270" s="14"/>
      <c r="C270" s="14"/>
      <c r="D270" s="15"/>
      <c r="E270" s="15"/>
    </row>
    <row r="271" spans="1:5">
      <c r="A271" s="9"/>
      <c r="B271" s="14"/>
      <c r="C271" s="14"/>
      <c r="D271" s="15"/>
      <c r="E271" s="15"/>
    </row>
    <row r="272" spans="1:5">
      <c r="A272" s="9"/>
      <c r="B272" s="14"/>
      <c r="C272" s="14"/>
      <c r="D272" s="15"/>
      <c r="E272" s="15"/>
    </row>
    <row r="273" spans="1:5">
      <c r="A273" s="9"/>
      <c r="B273" s="14"/>
      <c r="C273" s="14"/>
      <c r="D273" s="15"/>
      <c r="E273" s="15"/>
    </row>
    <row r="274" spans="1:5">
      <c r="A274" s="9"/>
      <c r="B274" s="14"/>
      <c r="C274" s="14"/>
      <c r="D274" s="15"/>
      <c r="E274" s="15"/>
    </row>
    <row r="275" spans="1:5">
      <c r="A275" s="9"/>
      <c r="B275" s="14"/>
      <c r="C275" s="14"/>
      <c r="D275" s="15"/>
      <c r="E275" s="15"/>
    </row>
    <row r="276" spans="1:5">
      <c r="A276" s="9"/>
      <c r="B276" s="14"/>
      <c r="C276" s="14"/>
      <c r="D276" s="15"/>
      <c r="E276" s="15"/>
    </row>
    <row r="277" spans="1:5">
      <c r="A277" s="9"/>
      <c r="B277" s="14"/>
      <c r="C277" s="14"/>
      <c r="D277" s="15"/>
      <c r="E277" s="15"/>
    </row>
    <row r="278" spans="1:5">
      <c r="A278" s="9"/>
      <c r="B278" s="14"/>
      <c r="C278" s="14"/>
      <c r="D278" s="15"/>
      <c r="E278" s="15"/>
    </row>
    <row r="279" spans="1:5">
      <c r="A279" s="9"/>
      <c r="B279" s="14"/>
      <c r="C279" s="14"/>
      <c r="D279" s="15"/>
      <c r="E279" s="15"/>
    </row>
    <row r="280" spans="1:5">
      <c r="A280" s="9"/>
      <c r="B280" s="14"/>
      <c r="C280" s="14"/>
      <c r="D280" s="15"/>
      <c r="E280" s="15"/>
    </row>
    <row r="281" spans="1:5">
      <c r="A281" s="9"/>
      <c r="B281" s="14"/>
      <c r="C281" s="14"/>
      <c r="D281" s="15"/>
      <c r="E281" s="15"/>
    </row>
    <row r="282" spans="1:5">
      <c r="A282" s="9"/>
      <c r="B282" s="14"/>
      <c r="C282" s="14"/>
      <c r="D282" s="15"/>
      <c r="E282" s="15"/>
    </row>
    <row r="283" spans="1:5">
      <c r="A283" s="9"/>
      <c r="B283" s="14"/>
      <c r="C283" s="14"/>
      <c r="D283" s="15"/>
      <c r="E283" s="15"/>
    </row>
    <row r="284" spans="1:5">
      <c r="A284" s="9"/>
      <c r="B284" s="14"/>
      <c r="C284" s="14"/>
      <c r="D284" s="15"/>
      <c r="E284" s="15"/>
    </row>
    <row r="285" spans="1:5">
      <c r="A285" s="9"/>
      <c r="B285" s="14"/>
      <c r="C285" s="14"/>
      <c r="D285" s="15"/>
      <c r="E285" s="15"/>
    </row>
    <row r="286" spans="1:5">
      <c r="A286" s="9"/>
      <c r="B286" s="14"/>
      <c r="C286" s="14"/>
      <c r="D286" s="15"/>
      <c r="E286" s="15"/>
    </row>
    <row r="287" spans="1:5">
      <c r="A287" s="9"/>
      <c r="B287" s="14"/>
      <c r="C287" s="14"/>
      <c r="D287" s="15"/>
      <c r="E287" s="15"/>
    </row>
    <row r="288" spans="1:5">
      <c r="A288" s="9"/>
      <c r="B288" s="14"/>
      <c r="C288" s="14"/>
      <c r="D288" s="15"/>
      <c r="E288" s="15"/>
    </row>
    <row r="289" spans="1:5">
      <c r="A289" s="9"/>
      <c r="B289" s="14"/>
      <c r="C289" s="14"/>
      <c r="D289" s="15"/>
      <c r="E289" s="15"/>
    </row>
    <row r="290" spans="1:5">
      <c r="A290" s="9"/>
      <c r="B290" s="14"/>
      <c r="C290" s="14"/>
      <c r="D290" s="15"/>
      <c r="E290" s="15"/>
    </row>
    <row r="291" spans="1:5">
      <c r="A291" s="9"/>
      <c r="B291" s="14"/>
      <c r="C291" s="14"/>
      <c r="D291" s="15"/>
      <c r="E291" s="15"/>
    </row>
    <row r="292" spans="1:5">
      <c r="A292" s="9"/>
      <c r="B292" s="14"/>
      <c r="C292" s="14"/>
      <c r="D292" s="15"/>
      <c r="E292" s="15"/>
    </row>
    <row r="293" spans="1:5">
      <c r="A293" s="9"/>
      <c r="B293" s="14"/>
      <c r="C293" s="14"/>
      <c r="D293" s="15"/>
      <c r="E293" s="15"/>
    </row>
    <row r="294" spans="1:5">
      <c r="A294" s="9"/>
      <c r="B294" s="14"/>
      <c r="C294" s="14"/>
      <c r="D294" s="15"/>
      <c r="E294" s="15"/>
    </row>
    <row r="295" spans="1:5">
      <c r="A295" s="9"/>
      <c r="B295" s="14"/>
      <c r="C295" s="14"/>
      <c r="D295" s="15"/>
      <c r="E295" s="15"/>
    </row>
    <row r="296" spans="1:5">
      <c r="A296" s="9"/>
      <c r="B296" s="14"/>
      <c r="C296" s="14"/>
      <c r="D296" s="15"/>
      <c r="E296" s="15"/>
    </row>
    <row r="297" spans="1:5">
      <c r="A297" s="9"/>
      <c r="B297" s="14"/>
      <c r="C297" s="14"/>
      <c r="D297" s="15"/>
      <c r="E297" s="15"/>
    </row>
    <row r="298" spans="1:5">
      <c r="A298" s="9"/>
      <c r="B298" s="14"/>
      <c r="C298" s="14"/>
      <c r="D298" s="15"/>
      <c r="E298" s="15"/>
    </row>
    <row r="299" spans="1:5">
      <c r="A299" s="9"/>
      <c r="B299" s="14"/>
      <c r="C299" s="14"/>
      <c r="D299" s="15"/>
      <c r="E299" s="15"/>
    </row>
    <row r="300" spans="1:5">
      <c r="A300" s="9"/>
      <c r="B300" s="14"/>
      <c r="C300" s="14"/>
      <c r="D300" s="15"/>
      <c r="E300" s="15"/>
    </row>
    <row r="301" spans="1:5">
      <c r="A301" s="9"/>
      <c r="B301" s="14"/>
      <c r="C301" s="14"/>
      <c r="D301" s="15"/>
      <c r="E301" s="15"/>
    </row>
    <row r="302" spans="1:5">
      <c r="A302" s="9"/>
      <c r="B302" s="14"/>
      <c r="C302" s="14"/>
      <c r="D302" s="15"/>
      <c r="E302" s="15"/>
    </row>
    <row r="303" spans="1:5">
      <c r="A303" s="9"/>
      <c r="B303" s="14"/>
      <c r="C303" s="14"/>
      <c r="D303" s="15"/>
      <c r="E303" s="15"/>
    </row>
    <row r="304" spans="1:5">
      <c r="A304" s="9"/>
      <c r="B304" s="14"/>
      <c r="C304" s="14"/>
      <c r="D304" s="15"/>
      <c r="E304" s="15"/>
    </row>
    <row r="305" spans="1:5">
      <c r="A305" s="9"/>
      <c r="B305" s="14"/>
      <c r="C305" s="14"/>
      <c r="D305" s="15"/>
      <c r="E305" s="15"/>
    </row>
    <row r="306" spans="1:5">
      <c r="A306" s="9"/>
      <c r="B306" s="14"/>
      <c r="C306" s="14"/>
      <c r="D306" s="15"/>
      <c r="E306" s="15"/>
    </row>
    <row r="307" spans="1:5">
      <c r="A307" s="9"/>
      <c r="B307" s="14"/>
      <c r="C307" s="14"/>
      <c r="D307" s="15"/>
      <c r="E307" s="15"/>
    </row>
    <row r="308" spans="1:5">
      <c r="A308" s="9"/>
      <c r="B308" s="14"/>
      <c r="C308" s="14"/>
      <c r="D308" s="15"/>
      <c r="E308" s="15"/>
    </row>
    <row r="309" spans="1:5">
      <c r="A309" s="9"/>
      <c r="B309" s="14"/>
      <c r="C309" s="14"/>
      <c r="D309" s="15"/>
      <c r="E309" s="15"/>
    </row>
    <row r="310" spans="1:5">
      <c r="A310" s="9"/>
      <c r="B310" s="14"/>
      <c r="C310" s="14"/>
      <c r="D310" s="15"/>
      <c r="E310" s="15"/>
    </row>
    <row r="311" spans="1:5">
      <c r="A311" s="9"/>
      <c r="B311" s="14"/>
      <c r="C311" s="14"/>
      <c r="D311" s="15"/>
      <c r="E311" s="15"/>
    </row>
    <row r="312" spans="1:5">
      <c r="A312" s="9"/>
      <c r="B312" s="14"/>
      <c r="C312" s="14"/>
      <c r="D312" s="15"/>
      <c r="E312" s="15"/>
    </row>
    <row r="313" spans="1:5">
      <c r="A313" s="9"/>
      <c r="B313" s="14"/>
      <c r="C313" s="14"/>
      <c r="D313" s="15"/>
      <c r="E313" s="15"/>
    </row>
    <row r="314" spans="1:5">
      <c r="A314" s="9"/>
      <c r="B314" s="14"/>
      <c r="C314" s="14"/>
      <c r="D314" s="15"/>
      <c r="E314" s="15"/>
    </row>
    <row r="315" spans="1:5">
      <c r="A315" s="9"/>
      <c r="B315" s="14"/>
      <c r="C315" s="14"/>
      <c r="D315" s="15"/>
      <c r="E315" s="15"/>
    </row>
    <row r="316" spans="1:5">
      <c r="A316" s="9"/>
      <c r="B316" s="14"/>
      <c r="C316" s="14"/>
      <c r="D316" s="15"/>
      <c r="E316" s="15"/>
    </row>
    <row r="317" spans="1:5">
      <c r="A317" s="9"/>
      <c r="B317" s="14"/>
      <c r="C317" s="14"/>
      <c r="D317" s="15"/>
      <c r="E317" s="15"/>
    </row>
    <row r="318" spans="1:5">
      <c r="A318" s="9"/>
      <c r="B318" s="14"/>
      <c r="C318" s="14"/>
      <c r="D318" s="15"/>
      <c r="E318" s="15"/>
    </row>
    <row r="319" spans="1:5">
      <c r="A319" s="9"/>
      <c r="B319" s="14"/>
      <c r="C319" s="14"/>
      <c r="D319" s="15"/>
      <c r="E319" s="15"/>
    </row>
    <row r="320" spans="1:5">
      <c r="A320" s="9"/>
      <c r="B320" s="14"/>
      <c r="C320" s="14"/>
      <c r="D320" s="15"/>
      <c r="E320" s="15"/>
    </row>
    <row r="321" spans="1:5">
      <c r="A321" s="9"/>
      <c r="B321" s="14"/>
      <c r="C321" s="14"/>
      <c r="D321" s="15"/>
      <c r="E321" s="15"/>
    </row>
    <row r="322" spans="1:5">
      <c r="A322" s="9"/>
      <c r="B322" s="14"/>
      <c r="C322" s="14"/>
      <c r="D322" s="15"/>
      <c r="E322" s="15"/>
    </row>
    <row r="323" spans="1:5">
      <c r="A323" s="9"/>
      <c r="B323" s="14"/>
      <c r="C323" s="14"/>
      <c r="D323" s="15"/>
      <c r="E323" s="15"/>
    </row>
    <row r="324" spans="1:5">
      <c r="A324" s="9"/>
      <c r="B324" s="14"/>
      <c r="C324" s="14"/>
      <c r="D324" s="15"/>
      <c r="E324" s="15"/>
    </row>
    <row r="325" spans="1:5">
      <c r="A325" s="9"/>
      <c r="B325" s="14"/>
      <c r="C325" s="14"/>
      <c r="D325" s="15"/>
      <c r="E325" s="15"/>
    </row>
    <row r="326" spans="1:5">
      <c r="A326" s="9"/>
      <c r="B326" s="14"/>
      <c r="C326" s="14"/>
      <c r="D326" s="15"/>
      <c r="E326" s="15"/>
    </row>
    <row r="327" spans="1:5">
      <c r="A327" s="9"/>
      <c r="B327" s="14"/>
      <c r="C327" s="14"/>
      <c r="D327" s="15"/>
      <c r="E327" s="15"/>
    </row>
    <row r="328" spans="1:5">
      <c r="A328" s="9"/>
      <c r="B328" s="14"/>
      <c r="C328" s="14"/>
      <c r="D328" s="15"/>
      <c r="E328" s="15"/>
    </row>
    <row r="329" spans="1:5">
      <c r="A329" s="9"/>
      <c r="B329" s="14"/>
      <c r="C329" s="14"/>
      <c r="D329" s="15"/>
      <c r="E329" s="15"/>
    </row>
    <row r="330" spans="1:5">
      <c r="A330" s="9"/>
      <c r="B330" s="14"/>
      <c r="C330" s="14"/>
      <c r="D330" s="15"/>
      <c r="E330" s="15"/>
    </row>
    <row r="331" spans="1:5">
      <c r="A331" s="9"/>
      <c r="B331" s="14"/>
      <c r="C331" s="14"/>
      <c r="D331" s="15"/>
      <c r="E331" s="15"/>
    </row>
    <row r="332" spans="1:5">
      <c r="A332" s="9"/>
      <c r="B332" s="14"/>
      <c r="C332" s="14"/>
      <c r="D332" s="15"/>
      <c r="E332" s="15"/>
    </row>
    <row r="333" spans="1:5">
      <c r="A333" s="9"/>
      <c r="B333" s="14"/>
      <c r="C333" s="14"/>
      <c r="D333" s="15"/>
      <c r="E333" s="15"/>
    </row>
    <row r="334" spans="1:5">
      <c r="A334" s="9"/>
      <c r="B334" s="14"/>
      <c r="C334" s="14"/>
      <c r="D334" s="15"/>
      <c r="E334" s="15"/>
    </row>
    <row r="335" spans="1:5">
      <c r="A335" s="9"/>
      <c r="B335" s="14"/>
      <c r="C335" s="14"/>
      <c r="D335" s="15"/>
      <c r="E335" s="15"/>
    </row>
    <row r="336" spans="1:5">
      <c r="A336" s="9"/>
      <c r="B336" s="14"/>
      <c r="C336" s="14"/>
      <c r="D336" s="15"/>
      <c r="E336" s="15"/>
    </row>
    <row r="337" spans="1:5">
      <c r="A337" s="9"/>
      <c r="B337" s="14"/>
      <c r="C337" s="14"/>
      <c r="D337" s="15"/>
      <c r="E337" s="15"/>
    </row>
    <row r="338" spans="1:5">
      <c r="A338" s="9"/>
      <c r="B338" s="14"/>
      <c r="C338" s="14"/>
      <c r="D338" s="15"/>
      <c r="E338" s="15"/>
    </row>
    <row r="339" spans="1:5">
      <c r="A339" s="9"/>
      <c r="B339" s="14"/>
      <c r="C339" s="14"/>
      <c r="D339" s="15"/>
      <c r="E339" s="15"/>
    </row>
    <row r="340" spans="1:5">
      <c r="A340" s="9"/>
      <c r="B340" s="14"/>
      <c r="C340" s="14"/>
      <c r="D340" s="15"/>
      <c r="E340" s="15"/>
    </row>
    <row r="341" spans="1:5">
      <c r="A341" s="9"/>
      <c r="B341" s="14"/>
      <c r="C341" s="14"/>
      <c r="D341" s="15"/>
      <c r="E341" s="15"/>
    </row>
    <row r="342" spans="1:5">
      <c r="A342" s="9"/>
      <c r="B342" s="14"/>
      <c r="C342" s="14"/>
      <c r="D342" s="15"/>
      <c r="E342" s="15"/>
    </row>
    <row r="343" spans="1:5">
      <c r="A343" s="9"/>
      <c r="B343" s="14"/>
      <c r="C343" s="14"/>
      <c r="D343" s="15"/>
      <c r="E343" s="15"/>
    </row>
    <row r="344" spans="1:5">
      <c r="A344" s="9"/>
      <c r="B344" s="14"/>
      <c r="C344" s="14"/>
      <c r="D344" s="15"/>
      <c r="E344" s="15"/>
    </row>
    <row r="345" spans="1:5">
      <c r="A345" s="9"/>
      <c r="B345" s="14"/>
      <c r="C345" s="14"/>
      <c r="D345" s="15"/>
      <c r="E345" s="15"/>
    </row>
    <row r="346" spans="1:5">
      <c r="A346" s="9"/>
      <c r="B346" s="14"/>
      <c r="C346" s="14"/>
      <c r="D346" s="15"/>
      <c r="E346" s="15"/>
    </row>
    <row r="347" spans="1:5">
      <c r="A347" s="9"/>
      <c r="B347" s="14"/>
      <c r="C347" s="14"/>
      <c r="D347" s="15"/>
      <c r="E347" s="15"/>
    </row>
    <row r="348" spans="1:5">
      <c r="A348" s="9"/>
      <c r="B348" s="14"/>
      <c r="C348" s="14"/>
      <c r="D348" s="15"/>
      <c r="E348" s="15"/>
    </row>
    <row r="349" spans="1:5">
      <c r="A349" s="9"/>
      <c r="B349" s="14"/>
      <c r="C349" s="14"/>
      <c r="D349" s="15"/>
      <c r="E349" s="15"/>
    </row>
    <row r="350" spans="1:5">
      <c r="A350" s="9"/>
      <c r="B350" s="14"/>
      <c r="C350" s="14"/>
      <c r="D350" s="15"/>
      <c r="E350" s="15"/>
    </row>
    <row r="351" spans="1:5">
      <c r="A351" s="9"/>
      <c r="B351" s="14"/>
      <c r="C351" s="14"/>
      <c r="D351" s="15"/>
      <c r="E351" s="15"/>
    </row>
    <row r="352" spans="1:5">
      <c r="A352" s="9"/>
      <c r="B352" s="14"/>
      <c r="C352" s="14"/>
      <c r="D352" s="15"/>
      <c r="E352" s="15"/>
    </row>
    <row r="353" spans="1:5">
      <c r="A353" s="9"/>
      <c r="B353" s="14"/>
      <c r="C353" s="14"/>
      <c r="D353" s="15"/>
      <c r="E353" s="15"/>
    </row>
    <row r="354" spans="1:5">
      <c r="A354" s="9"/>
      <c r="B354" s="14"/>
      <c r="C354" s="14"/>
      <c r="D354" s="15"/>
      <c r="E354" s="15"/>
    </row>
    <row r="355" spans="1:5">
      <c r="A355" s="9"/>
      <c r="B355" s="14"/>
      <c r="C355" s="14"/>
      <c r="D355" s="15"/>
      <c r="E355" s="15"/>
    </row>
    <row r="356" spans="1:5">
      <c r="A356" s="9"/>
      <c r="B356" s="14"/>
      <c r="C356" s="14"/>
      <c r="D356" s="15"/>
      <c r="E356" s="15"/>
    </row>
    <row r="357" spans="1:5">
      <c r="A357" s="9"/>
      <c r="B357" s="14"/>
      <c r="C357" s="14"/>
      <c r="D357" s="15"/>
      <c r="E357" s="15"/>
    </row>
    <row r="358" spans="1:5">
      <c r="A358" s="9"/>
      <c r="B358" s="14"/>
      <c r="C358" s="14"/>
      <c r="D358" s="15"/>
      <c r="E358" s="15"/>
    </row>
    <row r="359" spans="1:5">
      <c r="A359" s="9"/>
      <c r="B359" s="14"/>
      <c r="C359" s="14"/>
      <c r="D359" s="15"/>
      <c r="E359" s="15"/>
    </row>
    <row r="360" spans="1:5">
      <c r="A360" s="9"/>
      <c r="B360" s="14"/>
      <c r="C360" s="14"/>
      <c r="D360" s="15"/>
      <c r="E360" s="15"/>
    </row>
    <row r="361" spans="1:5">
      <c r="A361" s="9"/>
      <c r="B361" s="14"/>
      <c r="C361" s="14"/>
      <c r="D361" s="15"/>
      <c r="E361" s="15"/>
    </row>
    <row r="362" spans="1:5">
      <c r="A362" s="9"/>
      <c r="B362" s="14"/>
      <c r="C362" s="14"/>
      <c r="D362" s="15"/>
      <c r="E362" s="15"/>
    </row>
    <row r="363" spans="1:5">
      <c r="A363" s="9"/>
      <c r="B363" s="14"/>
      <c r="C363" s="14"/>
      <c r="D363" s="15"/>
      <c r="E363" s="15"/>
    </row>
    <row r="364" spans="1:5">
      <c r="A364" s="9"/>
      <c r="B364" s="14"/>
      <c r="C364" s="14"/>
      <c r="D364" s="15"/>
      <c r="E364" s="15"/>
    </row>
    <row r="365" spans="1:5">
      <c r="A365" s="9"/>
      <c r="B365" s="14"/>
      <c r="C365" s="14"/>
      <c r="D365" s="15"/>
      <c r="E365" s="15"/>
    </row>
    <row r="366" spans="1:5">
      <c r="A366" s="9"/>
      <c r="B366" s="14"/>
      <c r="C366" s="14"/>
      <c r="D366" s="15"/>
      <c r="E366" s="15"/>
    </row>
    <row r="367" spans="1:5">
      <c r="A367" s="9"/>
      <c r="B367" s="14"/>
      <c r="C367" s="14"/>
      <c r="D367" s="15"/>
      <c r="E367" s="15"/>
    </row>
    <row r="368" spans="1:5">
      <c r="A368" s="9"/>
      <c r="B368" s="14"/>
      <c r="C368" s="14"/>
      <c r="D368" s="15"/>
      <c r="E368" s="15"/>
    </row>
    <row r="369" spans="1:5">
      <c r="A369" s="9"/>
      <c r="B369" s="14"/>
      <c r="C369" s="14"/>
      <c r="D369" s="15"/>
      <c r="E369" s="15"/>
    </row>
    <row r="370" spans="1:5">
      <c r="A370" s="9"/>
      <c r="B370" s="14"/>
      <c r="C370" s="14"/>
      <c r="D370" s="15"/>
      <c r="E370" s="15"/>
    </row>
    <row r="371" spans="1:5">
      <c r="A371" s="9"/>
      <c r="B371" s="14"/>
      <c r="C371" s="14"/>
      <c r="D371" s="15"/>
      <c r="E371" s="15"/>
    </row>
    <row r="372" spans="1:5">
      <c r="A372" s="9"/>
      <c r="B372" s="14"/>
      <c r="C372" s="14"/>
      <c r="D372" s="15"/>
      <c r="E372" s="15"/>
    </row>
    <row r="373" spans="1:5">
      <c r="A373" s="9"/>
      <c r="B373" s="14"/>
      <c r="C373" s="14"/>
      <c r="D373" s="15"/>
      <c r="E373" s="15"/>
    </row>
    <row r="374" spans="1:5">
      <c r="A374" s="9"/>
      <c r="B374" s="14"/>
      <c r="C374" s="14"/>
      <c r="D374" s="15"/>
      <c r="E374" s="15"/>
    </row>
    <row r="375" spans="1:5">
      <c r="A375" s="9"/>
      <c r="B375" s="14"/>
      <c r="C375" s="14"/>
      <c r="D375" s="15"/>
      <c r="E375" s="15"/>
    </row>
    <row r="376" spans="1:5">
      <c r="A376" s="9"/>
      <c r="B376" s="14"/>
      <c r="C376" s="14"/>
      <c r="D376" s="15"/>
      <c r="E376" s="15"/>
    </row>
    <row r="377" spans="1:5">
      <c r="A377" s="9"/>
      <c r="B377" s="14"/>
      <c r="C377" s="14"/>
      <c r="D377" s="15"/>
      <c r="E377" s="15"/>
    </row>
    <row r="378" spans="1:5">
      <c r="A378" s="9"/>
      <c r="B378" s="14"/>
      <c r="C378" s="14"/>
      <c r="D378" s="15"/>
      <c r="E378" s="15"/>
    </row>
    <row r="379" spans="1:5">
      <c r="A379" s="9"/>
      <c r="B379" s="14"/>
      <c r="C379" s="14"/>
      <c r="D379" s="15"/>
      <c r="E379" s="15"/>
    </row>
    <row r="380" spans="1:5">
      <c r="A380" s="9"/>
      <c r="B380" s="14"/>
      <c r="C380" s="14"/>
      <c r="D380" s="15"/>
      <c r="E380" s="15"/>
    </row>
    <row r="381" spans="1:5">
      <c r="A381" s="9"/>
      <c r="B381" s="14"/>
      <c r="C381" s="14"/>
      <c r="D381" s="15"/>
      <c r="E381" s="15"/>
    </row>
    <row r="382" spans="1:5">
      <c r="A382" s="9"/>
      <c r="B382" s="14"/>
      <c r="C382" s="14"/>
      <c r="D382" s="15"/>
      <c r="E382" s="15"/>
    </row>
    <row r="383" spans="1:5">
      <c r="A383" s="9"/>
      <c r="B383" s="14"/>
      <c r="C383" s="14"/>
      <c r="D383" s="15"/>
      <c r="E383" s="15"/>
    </row>
    <row r="384" spans="1:5">
      <c r="A384" s="9"/>
      <c r="B384" s="14"/>
      <c r="C384" s="14"/>
      <c r="D384" s="15"/>
      <c r="E384" s="15"/>
    </row>
    <row r="385" spans="1:5">
      <c r="A385" s="9"/>
      <c r="B385" s="14"/>
      <c r="C385" s="14"/>
      <c r="D385" s="15"/>
      <c r="E385" s="15"/>
    </row>
    <row r="386" spans="1:5">
      <c r="A386" s="9"/>
      <c r="B386" s="14"/>
      <c r="C386" s="14"/>
      <c r="D386" s="15"/>
      <c r="E386" s="15"/>
    </row>
    <row r="387" spans="1:5">
      <c r="A387" s="9"/>
      <c r="B387" s="14"/>
      <c r="C387" s="14"/>
      <c r="D387" s="15"/>
      <c r="E387" s="15"/>
    </row>
    <row r="388" spans="1:5">
      <c r="A388" s="9"/>
      <c r="B388" s="14"/>
      <c r="C388" s="14"/>
      <c r="D388" s="15"/>
      <c r="E388" s="15"/>
    </row>
    <row r="389" spans="1:5">
      <c r="A389" s="9"/>
      <c r="B389" s="14"/>
      <c r="C389" s="14"/>
      <c r="D389" s="15"/>
      <c r="E389" s="15"/>
    </row>
    <row r="390" spans="1:5">
      <c r="A390" s="9"/>
      <c r="B390" s="14"/>
      <c r="C390" s="14"/>
      <c r="D390" s="15"/>
      <c r="E390" s="15"/>
    </row>
    <row r="391" spans="1:5">
      <c r="A391" s="9"/>
      <c r="B391" s="14"/>
      <c r="C391" s="14"/>
      <c r="D391" s="15"/>
      <c r="E391" s="15"/>
    </row>
    <row r="392" spans="1:5">
      <c r="A392" s="9"/>
      <c r="B392" s="14"/>
      <c r="C392" s="14"/>
      <c r="D392" s="15"/>
      <c r="E392" s="15"/>
    </row>
    <row r="393" spans="1:5">
      <c r="A393" s="9"/>
      <c r="B393" s="14"/>
      <c r="C393" s="14"/>
      <c r="D393" s="15"/>
      <c r="E393" s="15"/>
    </row>
    <row r="394" spans="1:5">
      <c r="A394" s="9"/>
      <c r="B394" s="14"/>
      <c r="C394" s="14"/>
      <c r="D394" s="15"/>
      <c r="E394" s="15"/>
    </row>
    <row r="395" spans="1:5">
      <c r="A395" s="9"/>
      <c r="B395" s="14"/>
      <c r="C395" s="14"/>
      <c r="D395" s="15"/>
      <c r="E395" s="15"/>
    </row>
    <row r="396" spans="1:5">
      <c r="A396" s="9"/>
      <c r="B396" s="14"/>
      <c r="C396" s="14"/>
      <c r="D396" s="15"/>
      <c r="E396" s="15"/>
    </row>
    <row r="397" spans="1:5">
      <c r="A397" s="9"/>
      <c r="B397" s="14"/>
      <c r="C397" s="14"/>
      <c r="D397" s="15"/>
      <c r="E397" s="15"/>
    </row>
    <row r="398" spans="1:5">
      <c r="A398" s="9"/>
      <c r="B398" s="14"/>
      <c r="C398" s="14"/>
      <c r="D398" s="15"/>
      <c r="E398" s="15"/>
    </row>
    <row r="399" spans="1:5">
      <c r="A399" s="9"/>
      <c r="B399" s="14"/>
      <c r="C399" s="14"/>
      <c r="D399" s="15"/>
      <c r="E399" s="15"/>
    </row>
    <row r="400" spans="1:5">
      <c r="A400" s="9"/>
      <c r="B400" s="14"/>
      <c r="C400" s="14"/>
      <c r="D400" s="15"/>
      <c r="E400" s="15"/>
    </row>
    <row r="401" spans="1:5">
      <c r="A401" s="9"/>
      <c r="B401" s="14"/>
      <c r="C401" s="14"/>
      <c r="D401" s="15"/>
      <c r="E401" s="15"/>
    </row>
    <row r="402" spans="1:5">
      <c r="A402" s="9"/>
      <c r="B402" s="14"/>
      <c r="C402" s="14"/>
      <c r="D402" s="15"/>
      <c r="E402" s="15"/>
    </row>
    <row r="403" spans="1:5">
      <c r="A403" s="9"/>
      <c r="B403" s="14"/>
      <c r="C403" s="14"/>
      <c r="D403" s="15"/>
      <c r="E403" s="15"/>
    </row>
    <row r="404" spans="1:5">
      <c r="A404" s="9"/>
      <c r="B404" s="14"/>
      <c r="C404" s="14"/>
      <c r="D404" s="15"/>
      <c r="E404" s="15"/>
    </row>
    <row r="405" spans="1:5">
      <c r="A405" s="9"/>
      <c r="B405" s="14"/>
      <c r="C405" s="14"/>
      <c r="D405" s="15"/>
      <c r="E405" s="15"/>
    </row>
    <row r="406" spans="1:5">
      <c r="A406" s="9"/>
      <c r="B406" s="14"/>
      <c r="C406" s="14"/>
      <c r="D406" s="15"/>
      <c r="E406" s="15"/>
    </row>
    <row r="407" spans="1:5">
      <c r="A407" s="9"/>
      <c r="B407" s="14"/>
      <c r="C407" s="14"/>
      <c r="D407" s="15"/>
      <c r="E407" s="15"/>
    </row>
    <row r="408" spans="1:5">
      <c r="A408" s="9"/>
      <c r="C408" s="14"/>
    </row>
    <row r="409" spans="1:5">
      <c r="A409" s="9"/>
    </row>
    <row r="415" spans="1:5">
      <c r="A415" s="9"/>
    </row>
  </sheetData>
  <mergeCells count="13">
    <mergeCell ref="A98:C98"/>
    <mergeCell ref="A79:C79"/>
    <mergeCell ref="A43:C43"/>
    <mergeCell ref="A45:C45"/>
    <mergeCell ref="A81:C81"/>
    <mergeCell ref="A90:C90"/>
    <mergeCell ref="A92:C92"/>
    <mergeCell ref="A96:C96"/>
    <mergeCell ref="A3:G3"/>
    <mergeCell ref="A11:C11"/>
    <mergeCell ref="A13:C13"/>
    <mergeCell ref="A19:C19"/>
    <mergeCell ref="A21:C2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Slačálková Marta (MHMP, OZV)</dc:creator>
  <cp:lastModifiedBy>Slačálková Marta (MHMP, OZV)</cp:lastModifiedBy>
  <dcterms:created xsi:type="dcterms:W3CDTF">2016-11-07T13:27:34Z</dcterms:created>
  <dcterms:modified xsi:type="dcterms:W3CDTF">2018-03-21T08:45:41Z</dcterms:modified>
</cp:coreProperties>
</file>