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BO12a" sheetId="1" r:id="rId1"/>
    <sheet name="BO12b" sheetId="2" r:id="rId2"/>
    <sheet name="BO12c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<sst xmlns="http://schemas.openxmlformats.org/spreadsheetml/2006/main" count="381" uniqueCount="88">
  <si>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</si>
  <si>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</si>
  <si>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</si>
  <si>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</si>
  <si>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</si>
  <si>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</si>
  <si>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</si>
  <si>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</si>
  <si>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</si>
  <si>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</si>
  <si>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</si>
  <si>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</si>
  <si>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</si>
  <si>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</si>
  <si>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</si>
  <si>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</si>
  <si>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</si>
  <si>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</si>
  <si>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</si>
  <si>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</si>
  <si>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</si>
  <si>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</si>
  <si>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</si>
  <si>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</si>
  <si>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>r.2004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</si>
  <si>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</si>
  <si>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</si>
  <si>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</si>
  <si>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</si>
  <si>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</si>
  <si>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</si>
  <si>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</si>
  <si>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</si>
  <si>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</si>
  <si>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</si>
  <si>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</si>
  <si>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</si>
  <si>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</si>
  <si>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</si>
  <si>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</si>
  <si>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</si>
  <si>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</si>
  <si>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</si>
  <si>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</si>
  <si>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</si>
  <si>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</si>
  <si>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</si>
  <si>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</si>
  <si>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</si>
  <si>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</si>
  <si>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</si>
  <si>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</si>
  <si>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</si>
  <si>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</si>
  <si>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</si>
  <si>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</si>
  <si>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</si>
  <si>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</si>
  <si>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</si>
  <si>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</si>
  <si>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</si>
  <si>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</si>
  <si>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</si>
  <si>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</si>
  <si>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</si>
  <si>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</si>
  <si>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</si>
  <si>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</si>
  <si>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</si>
  <si>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</si>
  <si>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</si>
  <si>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</si>
  <si>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</si>
  <si>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&lt;10</t>
  </si>
  <si>
    <t xml:space="preserve">        pod Hostivařskou  přehradou</t>
  </si>
  <si>
    <t>O2</t>
  </si>
  <si>
    <t>BSK5</t>
  </si>
  <si>
    <t>&lt;0,04</t>
  </si>
  <si>
    <t>Specifické organické látky</t>
  </si>
  <si>
    <t>NL</t>
  </si>
  <si>
    <t>ChSK - Cr</t>
  </si>
  <si>
    <t>prům.hodn.</t>
  </si>
  <si>
    <t>min</t>
  </si>
  <si>
    <t>max</t>
  </si>
  <si>
    <t>&lt;0,20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</si>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</sst>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6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18" fontId="0" fillId="0" borderId="0" xfId="0" applyNumberForma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167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9" xfId="0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67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5" borderId="22" xfId="0" applyFill="1" applyBorder="1" applyAlignment="1">
      <alignment horizontal="center"/>
    </xf>
    <xf numFmtId="166" fontId="0" fillId="3" borderId="2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166" fontId="0" fillId="8" borderId="22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6" fontId="0" fillId="5" borderId="22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8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8" borderId="28" xfId="0" applyFill="1" applyBorder="1" applyAlignment="1">
      <alignment horizontal="center"/>
    </xf>
    <xf numFmtId="167" fontId="0" fillId="0" borderId="21" xfId="0" applyNumberFormat="1" applyBorder="1" applyAlignment="1">
      <alignment/>
    </xf>
    <xf numFmtId="0" fontId="0" fillId="5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65" fontId="0" fillId="0" borderId="22" xfId="0" applyNumberFormat="1" applyBorder="1" applyAlignment="1">
      <alignment horizontal="center"/>
    </xf>
    <xf numFmtId="166" fontId="0" fillId="6" borderId="22" xfId="0" applyNumberFormat="1" applyFill="1" applyBorder="1" applyAlignment="1">
      <alignment horizontal="center"/>
    </xf>
    <xf numFmtId="0" fontId="0" fillId="3" borderId="22" xfId="0" applyNumberFormat="1" applyFill="1" applyBorder="1" applyAlignment="1">
      <alignment horizontal="center"/>
    </xf>
    <xf numFmtId="2" fontId="0" fillId="8" borderId="2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8" borderId="22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3" borderId="22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8" borderId="19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2" fontId="0" fillId="8" borderId="19" xfId="0" applyNumberFormat="1" applyFill="1" applyBorder="1" applyAlignment="1">
      <alignment horizontal="center"/>
    </xf>
    <xf numFmtId="165" fontId="0" fillId="8" borderId="22" xfId="0" applyNumberFormat="1" applyFill="1" applyBorder="1" applyAlignment="1">
      <alignment horizontal="center"/>
    </xf>
    <xf numFmtId="166" fontId="0" fillId="5" borderId="25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29" xfId="0" applyFont="1" applyBorder="1" applyAlignment="1">
      <alignment horizontal="center"/>
    </xf>
    <xf numFmtId="166" fontId="0" fillId="8" borderId="1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1"/>
  <sheetViews>
    <sheetView showGridLines="0" tabSelected="1" zoomScale="90" zoomScaleNormal="90" zoomScaleSheetLayoutView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spans="2:3" ht="12.75">
      <c r="B3" s="20" t="s">
        <v>25</v>
      </c>
      <c r="C3" s="2" t="s">
        <v>26</v>
      </c>
    </row>
    <row r="4" spans="2:21" ht="12.75">
      <c r="B4" s="21"/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3.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34</v>
      </c>
      <c r="G6" s="23" t="s">
        <v>85</v>
      </c>
      <c r="H6" s="23" t="s">
        <v>86</v>
      </c>
      <c r="I6" s="23" t="s">
        <v>35</v>
      </c>
      <c r="J6" s="23" t="s">
        <v>36</v>
      </c>
      <c r="K6" s="23" t="s">
        <v>37</v>
      </c>
      <c r="L6" s="24" t="s">
        <v>38</v>
      </c>
      <c r="M6" s="23" t="s">
        <v>39</v>
      </c>
      <c r="N6" s="25" t="s">
        <v>40</v>
      </c>
      <c r="O6" s="23" t="s">
        <v>41</v>
      </c>
      <c r="P6" s="23" t="s">
        <v>42</v>
      </c>
      <c r="Q6" s="23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1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32"/>
      <c r="V7" s="3"/>
      <c r="W7" s="3"/>
    </row>
    <row r="8" spans="2:44" ht="15" customHeight="1" thickTop="1">
      <c r="B8" s="33">
        <v>38013</v>
      </c>
      <c r="C8" s="34">
        <v>0</v>
      </c>
      <c r="D8" s="35">
        <v>7.63</v>
      </c>
      <c r="E8" s="36">
        <v>119</v>
      </c>
      <c r="F8" s="37">
        <v>5</v>
      </c>
      <c r="G8" s="38">
        <v>13.07</v>
      </c>
      <c r="H8" s="39">
        <v>3.12</v>
      </c>
      <c r="I8" s="37">
        <v>13.1</v>
      </c>
      <c r="J8" s="40">
        <v>6.65</v>
      </c>
      <c r="K8" s="41">
        <v>1.58</v>
      </c>
      <c r="L8" s="41">
        <v>8.97</v>
      </c>
      <c r="M8" s="41">
        <v>0.37</v>
      </c>
      <c r="N8" s="39">
        <v>190.3</v>
      </c>
      <c r="O8" s="39">
        <v>128</v>
      </c>
      <c r="P8" s="39">
        <v>0.248</v>
      </c>
      <c r="Q8" s="40">
        <v>0.22</v>
      </c>
      <c r="R8" s="37">
        <v>134</v>
      </c>
      <c r="S8" s="40">
        <v>24.9</v>
      </c>
      <c r="T8" s="40">
        <v>28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44"/>
      <c r="C9" s="45"/>
      <c r="D9" s="46"/>
      <c r="E9" s="46"/>
      <c r="F9" s="45"/>
      <c r="G9" s="47"/>
      <c r="H9" s="46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5">
        <v>6.8</v>
      </c>
      <c r="D10" s="47">
        <v>8.4</v>
      </c>
      <c r="E10" s="49">
        <v>99.5</v>
      </c>
      <c r="F10" s="50">
        <v>11.6</v>
      </c>
      <c r="G10" s="51">
        <v>15</v>
      </c>
      <c r="H10" s="49">
        <v>4.77</v>
      </c>
      <c r="I10" s="52">
        <v>22.1</v>
      </c>
      <c r="J10" s="53">
        <v>9.55</v>
      </c>
      <c r="K10" s="54">
        <v>0.04</v>
      </c>
      <c r="L10" s="49">
        <v>8.53</v>
      </c>
      <c r="M10" s="49">
        <v>0.23</v>
      </c>
      <c r="N10" s="53">
        <v>154</v>
      </c>
      <c r="O10" s="53">
        <v>114</v>
      </c>
      <c r="P10" s="53">
        <v>0.17</v>
      </c>
      <c r="Q10" s="54">
        <v>0.1</v>
      </c>
      <c r="R10" s="54">
        <v>88.8</v>
      </c>
      <c r="S10" s="54">
        <v>18.3</v>
      </c>
      <c r="T10" s="54">
        <v>7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/>
      <c r="C11" s="45"/>
      <c r="D11" s="46"/>
      <c r="E11" s="46"/>
      <c r="F11" s="45"/>
      <c r="G11" s="47"/>
      <c r="H11" s="46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12.2</v>
      </c>
      <c r="D12" s="47">
        <v>7.67</v>
      </c>
      <c r="E12" s="49">
        <v>90</v>
      </c>
      <c r="F12" s="51">
        <v>14</v>
      </c>
      <c r="G12" s="51">
        <v>9.62</v>
      </c>
      <c r="H12" s="49">
        <v>5.89</v>
      </c>
      <c r="I12" s="55">
        <v>28.3</v>
      </c>
      <c r="J12" s="55">
        <v>10.1</v>
      </c>
      <c r="K12" s="54">
        <v>0.06</v>
      </c>
      <c r="L12" s="53">
        <v>3.67</v>
      </c>
      <c r="M12" s="49">
        <v>0.36</v>
      </c>
      <c r="N12" s="53">
        <v>139</v>
      </c>
      <c r="O12" s="53">
        <v>98.4</v>
      </c>
      <c r="P12" s="53">
        <v>0.17</v>
      </c>
      <c r="Q12" s="54">
        <v>0.25</v>
      </c>
      <c r="R12" s="50">
        <v>82</v>
      </c>
      <c r="S12" s="54">
        <v>16.6</v>
      </c>
      <c r="T12" s="53">
        <v>48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/>
      <c r="C13" s="45"/>
      <c r="D13" s="46"/>
      <c r="E13" s="46"/>
      <c r="F13" s="45"/>
      <c r="G13" s="47"/>
      <c r="H13" s="46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5">
        <v>22.9</v>
      </c>
      <c r="D14" s="47">
        <v>7.73</v>
      </c>
      <c r="E14" s="49">
        <v>83.2</v>
      </c>
      <c r="F14" s="50">
        <v>12.4</v>
      </c>
      <c r="G14" s="51">
        <v>8.19</v>
      </c>
      <c r="H14" s="53">
        <v>3.5</v>
      </c>
      <c r="I14" s="55">
        <v>34.7</v>
      </c>
      <c r="J14" s="49">
        <v>13.1</v>
      </c>
      <c r="K14" s="54">
        <v>0.15</v>
      </c>
      <c r="L14" s="54">
        <v>2.02</v>
      </c>
      <c r="M14" s="56">
        <v>0.42</v>
      </c>
      <c r="N14" s="53">
        <v>107.7</v>
      </c>
      <c r="O14" s="53">
        <v>102</v>
      </c>
      <c r="P14" s="53">
        <v>0.13</v>
      </c>
      <c r="Q14" s="54">
        <v>0.25</v>
      </c>
      <c r="R14" s="54">
        <v>83.7</v>
      </c>
      <c r="S14" s="54">
        <v>18.2</v>
      </c>
      <c r="T14" s="54">
        <v>7</v>
      </c>
      <c r="U14" s="4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/>
      <c r="C15" s="45"/>
      <c r="D15" s="57"/>
      <c r="E15" s="57"/>
      <c r="F15" s="58"/>
      <c r="G15" s="59"/>
      <c r="H15" s="57"/>
      <c r="I15" s="58"/>
      <c r="J15" s="57"/>
      <c r="K15" s="60"/>
      <c r="L15" s="60"/>
      <c r="M15" s="60"/>
      <c r="N15" s="60"/>
      <c r="O15" s="60"/>
      <c r="P15" s="60"/>
      <c r="Q15" s="60"/>
      <c r="R15" s="60"/>
      <c r="S15" s="60"/>
      <c r="T15" s="46"/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5">
        <v>12.4</v>
      </c>
      <c r="D16" s="47">
        <v>7.54</v>
      </c>
      <c r="E16" s="49">
        <v>85</v>
      </c>
      <c r="F16" s="50">
        <v>10</v>
      </c>
      <c r="G16" s="51">
        <v>10.57</v>
      </c>
      <c r="H16" s="49">
        <v>6.23</v>
      </c>
      <c r="I16" s="53">
        <v>16</v>
      </c>
      <c r="J16" s="49">
        <v>10.9</v>
      </c>
      <c r="K16" s="53">
        <v>0.3</v>
      </c>
      <c r="L16" s="53">
        <v>3.01</v>
      </c>
      <c r="M16" s="56">
        <v>0.57</v>
      </c>
      <c r="N16" s="53">
        <v>106</v>
      </c>
      <c r="O16" s="53">
        <v>97.1</v>
      </c>
      <c r="P16" s="54">
        <v>0.083</v>
      </c>
      <c r="Q16" s="54">
        <v>0.09</v>
      </c>
      <c r="R16" s="54">
        <v>87.2</v>
      </c>
      <c r="S16" s="54">
        <v>18.3</v>
      </c>
      <c r="T16" s="54">
        <v>5</v>
      </c>
      <c r="U16" s="4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44"/>
      <c r="C17" s="45"/>
      <c r="D17" s="46"/>
      <c r="E17" s="46"/>
      <c r="F17" s="46"/>
      <c r="G17" s="46"/>
      <c r="H17" s="46"/>
      <c r="I17" s="45"/>
      <c r="J17" s="46"/>
      <c r="K17" s="46"/>
      <c r="L17" s="47"/>
      <c r="M17" s="46"/>
      <c r="N17" s="46"/>
      <c r="O17" s="46"/>
      <c r="P17" s="46"/>
      <c r="Q17" s="46"/>
      <c r="R17" s="46"/>
      <c r="S17" s="46"/>
      <c r="T17" s="46"/>
      <c r="U17" s="6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5">
        <v>1.6</v>
      </c>
      <c r="D18" s="46">
        <v>7.82</v>
      </c>
      <c r="E18" s="49">
        <v>82.4</v>
      </c>
      <c r="F18" s="54">
        <v>15.6</v>
      </c>
      <c r="G18" s="54">
        <v>12.94</v>
      </c>
      <c r="H18" s="49">
        <v>4.26</v>
      </c>
      <c r="I18" s="49">
        <v>41.3</v>
      </c>
      <c r="J18" s="49">
        <v>11.8</v>
      </c>
      <c r="K18" s="49">
        <v>0.71</v>
      </c>
      <c r="L18" s="53">
        <v>3.48</v>
      </c>
      <c r="M18" s="56">
        <v>0.46</v>
      </c>
      <c r="N18" s="53">
        <v>121.6</v>
      </c>
      <c r="O18" s="53">
        <v>94.3</v>
      </c>
      <c r="P18" s="54">
        <v>0.099</v>
      </c>
      <c r="Q18" s="54">
        <v>0.31</v>
      </c>
      <c r="R18" s="54">
        <v>68.3</v>
      </c>
      <c r="S18" s="54">
        <v>13.2</v>
      </c>
      <c r="T18" s="54">
        <v>7</v>
      </c>
      <c r="U18" s="6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5" customHeight="1"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3:9" ht="13.5" thickBot="1">
      <c r="C22" s="2"/>
      <c r="D22" s="2" t="s">
        <v>52</v>
      </c>
      <c r="H22" s="2"/>
      <c r="I22" s="2" t="s">
        <v>53</v>
      </c>
    </row>
    <row r="23" spans="2:23" ht="12.75">
      <c r="B23" s="22" t="s">
        <v>30</v>
      </c>
      <c r="C23" s="23" t="s">
        <v>54</v>
      </c>
      <c r="D23" s="23" t="s">
        <v>55</v>
      </c>
      <c r="E23" s="23" t="s">
        <v>56</v>
      </c>
      <c r="F23" s="23" t="s">
        <v>57</v>
      </c>
      <c r="G23" s="66" t="s">
        <v>58</v>
      </c>
      <c r="H23" s="66" t="s">
        <v>59</v>
      </c>
      <c r="I23" s="23" t="s">
        <v>60</v>
      </c>
      <c r="J23" s="23" t="s">
        <v>61</v>
      </c>
      <c r="K23" s="23" t="s">
        <v>62</v>
      </c>
      <c r="L23" s="23" t="s">
        <v>63</v>
      </c>
      <c r="M23" s="23" t="s">
        <v>64</v>
      </c>
      <c r="N23" s="23" t="s">
        <v>65</v>
      </c>
      <c r="O23" s="23" t="s">
        <v>66</v>
      </c>
      <c r="P23" s="27" t="s">
        <v>67</v>
      </c>
      <c r="Q23" s="28"/>
      <c r="R23" s="28"/>
      <c r="S23" s="28"/>
      <c r="T23" s="28"/>
      <c r="U23" s="28"/>
      <c r="V23" s="28"/>
      <c r="W23" s="28"/>
    </row>
    <row r="24" spans="2:23" ht="13.5" thickBot="1">
      <c r="B24" s="29"/>
      <c r="C24" s="30" t="s">
        <v>68</v>
      </c>
      <c r="D24" s="30" t="s">
        <v>68</v>
      </c>
      <c r="E24" s="30" t="s">
        <v>68</v>
      </c>
      <c r="F24" s="30" t="s">
        <v>69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 t="s">
        <v>68</v>
      </c>
      <c r="N24" s="30" t="s">
        <v>68</v>
      </c>
      <c r="O24" s="30" t="s">
        <v>68</v>
      </c>
      <c r="P24" s="67" t="s">
        <v>68</v>
      </c>
      <c r="Q24" s="68"/>
      <c r="R24" s="3"/>
      <c r="S24" s="3"/>
      <c r="T24" s="3"/>
      <c r="U24" s="3"/>
      <c r="V24" s="3"/>
      <c r="W24" s="3"/>
    </row>
    <row r="25" spans="2:23" ht="15" customHeight="1" thickTop="1">
      <c r="B25" s="33">
        <v>38013</v>
      </c>
      <c r="C25" s="39">
        <v>17</v>
      </c>
      <c r="D25" s="40" t="s">
        <v>70</v>
      </c>
      <c r="E25" s="40" t="s">
        <v>70</v>
      </c>
      <c r="F25" s="39">
        <v>86.3</v>
      </c>
      <c r="G25" s="35"/>
      <c r="H25" s="35" t="s">
        <v>70</v>
      </c>
      <c r="I25" s="35"/>
      <c r="J25" s="40" t="s">
        <v>71</v>
      </c>
      <c r="K25" s="35"/>
      <c r="L25" s="35"/>
      <c r="M25" s="69"/>
      <c r="N25" s="69"/>
      <c r="O25" s="35"/>
      <c r="P25" s="70" t="s">
        <v>72</v>
      </c>
      <c r="Q25" s="71"/>
      <c r="R25" s="3"/>
      <c r="S25" s="3"/>
      <c r="T25" s="3"/>
      <c r="U25" s="3"/>
      <c r="V25" s="3"/>
      <c r="W25" s="3"/>
    </row>
    <row r="26" spans="2:23" ht="15" customHeight="1"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7"/>
      <c r="N26" s="57"/>
      <c r="O26" s="57"/>
      <c r="P26" s="48"/>
      <c r="Q26" s="3"/>
      <c r="R26" s="3"/>
      <c r="S26" s="3"/>
      <c r="T26" s="3"/>
      <c r="U26" s="3"/>
      <c r="V26" s="3"/>
      <c r="W26" s="3"/>
    </row>
    <row r="27" spans="2:23" ht="15" customHeight="1">
      <c r="B27" s="44">
        <v>38069</v>
      </c>
      <c r="C27" s="72">
        <v>85</v>
      </c>
      <c r="D27" s="73" t="s">
        <v>70</v>
      </c>
      <c r="E27" s="73" t="s">
        <v>70</v>
      </c>
      <c r="F27" s="74">
        <v>25</v>
      </c>
      <c r="G27" s="46"/>
      <c r="H27" s="75" t="s">
        <v>70</v>
      </c>
      <c r="I27" s="46"/>
      <c r="J27" s="73" t="s">
        <v>71</v>
      </c>
      <c r="K27" s="76"/>
      <c r="L27" s="76"/>
      <c r="M27" s="76"/>
      <c r="N27" s="76"/>
      <c r="O27" s="76"/>
      <c r="P27" s="77" t="s">
        <v>72</v>
      </c>
      <c r="Q27" s="71"/>
      <c r="R27" s="3"/>
      <c r="S27" s="3"/>
      <c r="T27" s="3"/>
      <c r="U27" s="3"/>
      <c r="V27" s="3"/>
      <c r="W27" s="3"/>
    </row>
    <row r="28" spans="2:23" ht="15" customHeight="1">
      <c r="B28" s="78"/>
      <c r="C28" s="46"/>
      <c r="D28" s="46"/>
      <c r="E28" s="46"/>
      <c r="F28" s="46"/>
      <c r="G28" s="46"/>
      <c r="H28" s="46"/>
      <c r="I28" s="46"/>
      <c r="J28" s="57"/>
      <c r="K28" s="57"/>
      <c r="L28" s="57"/>
      <c r="M28" s="57"/>
      <c r="N28" s="57"/>
      <c r="O28" s="57"/>
      <c r="P28" s="48"/>
      <c r="Q28" s="3"/>
      <c r="R28" s="3"/>
      <c r="S28" s="3"/>
      <c r="T28" s="3"/>
      <c r="U28" s="3"/>
      <c r="V28" s="3"/>
      <c r="W28" s="3"/>
    </row>
    <row r="29" spans="2:23" ht="15" customHeight="1">
      <c r="B29" s="44">
        <v>38125</v>
      </c>
      <c r="C29" s="54" t="s">
        <v>73</v>
      </c>
      <c r="D29" s="73" t="s">
        <v>70</v>
      </c>
      <c r="E29" s="73" t="s">
        <v>70</v>
      </c>
      <c r="F29" s="54">
        <v>4.7</v>
      </c>
      <c r="G29" s="46"/>
      <c r="H29" s="75" t="s">
        <v>70</v>
      </c>
      <c r="I29" s="46"/>
      <c r="J29" s="73" t="s">
        <v>71</v>
      </c>
      <c r="K29" s="57"/>
      <c r="L29" s="57"/>
      <c r="M29" s="57"/>
      <c r="N29" s="57"/>
      <c r="O29" s="57"/>
      <c r="P29" s="77" t="s">
        <v>72</v>
      </c>
      <c r="Q29" s="71"/>
      <c r="R29" s="3"/>
      <c r="S29" s="3"/>
      <c r="T29" s="3"/>
      <c r="U29" s="3"/>
      <c r="V29" s="3"/>
      <c r="W29" s="3"/>
    </row>
    <row r="30" spans="2:23" ht="15" customHeight="1">
      <c r="B30" s="78"/>
      <c r="C30" s="46"/>
      <c r="D30" s="46"/>
      <c r="E30" s="46"/>
      <c r="F30" s="46"/>
      <c r="G30" s="46"/>
      <c r="H30" s="46"/>
      <c r="I30" s="46"/>
      <c r="J30" s="57"/>
      <c r="K30" s="57"/>
      <c r="L30" s="57"/>
      <c r="M30" s="57"/>
      <c r="N30" s="57"/>
      <c r="O30" s="57"/>
      <c r="P30" s="48"/>
      <c r="Q30" s="3"/>
      <c r="R30" s="3"/>
      <c r="S30" s="3"/>
      <c r="T30" s="3"/>
      <c r="U30" s="3"/>
      <c r="V30" s="3"/>
      <c r="W30" s="3"/>
    </row>
    <row r="31" spans="2:23" ht="15" customHeight="1">
      <c r="B31" s="44">
        <v>38188</v>
      </c>
      <c r="C31" s="54" t="s">
        <v>73</v>
      </c>
      <c r="D31" s="73" t="s">
        <v>70</v>
      </c>
      <c r="E31" s="79">
        <v>2</v>
      </c>
      <c r="F31" s="54">
        <v>2</v>
      </c>
      <c r="G31" s="46"/>
      <c r="H31" s="75" t="s">
        <v>70</v>
      </c>
      <c r="I31" s="46"/>
      <c r="J31" s="73" t="s">
        <v>71</v>
      </c>
      <c r="K31" s="57"/>
      <c r="L31" s="57"/>
      <c r="M31" s="57"/>
      <c r="N31" s="57"/>
      <c r="O31" s="57"/>
      <c r="P31" s="77">
        <v>3.4</v>
      </c>
      <c r="Q31" s="71"/>
      <c r="R31" s="71"/>
      <c r="S31" s="3"/>
      <c r="T31" s="3"/>
      <c r="U31" s="3"/>
      <c r="V31" s="3"/>
      <c r="W31" s="3"/>
    </row>
    <row r="32" spans="2:23" ht="15" customHeight="1">
      <c r="B32" s="8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61"/>
      <c r="Q32" s="71"/>
      <c r="R32" s="71"/>
      <c r="S32" s="3"/>
      <c r="T32" s="3"/>
      <c r="U32" s="3"/>
      <c r="V32" s="3"/>
      <c r="W32" s="3"/>
    </row>
    <row r="33" spans="2:23" ht="15" customHeight="1">
      <c r="B33" s="44">
        <v>38252</v>
      </c>
      <c r="C33" s="53">
        <v>15</v>
      </c>
      <c r="D33" s="73" t="s">
        <v>70</v>
      </c>
      <c r="E33" s="73" t="s">
        <v>70</v>
      </c>
      <c r="F33" s="74">
        <v>10.3</v>
      </c>
      <c r="G33" s="46"/>
      <c r="H33" s="75" t="s">
        <v>70</v>
      </c>
      <c r="I33" s="46"/>
      <c r="J33" s="73" t="s">
        <v>71</v>
      </c>
      <c r="K33" s="46"/>
      <c r="L33" s="46"/>
      <c r="M33" s="46"/>
      <c r="N33" s="46"/>
      <c r="O33" s="46"/>
      <c r="P33" s="81" t="s">
        <v>72</v>
      </c>
      <c r="Q33" s="71"/>
      <c r="R33" s="71"/>
      <c r="S33" s="3"/>
      <c r="T33" s="3"/>
      <c r="U33" s="3"/>
      <c r="V33" s="3"/>
      <c r="W33" s="3"/>
    </row>
    <row r="34" spans="2:23" ht="15" customHeight="1">
      <c r="B34" s="80"/>
      <c r="C34" s="46"/>
      <c r="D34" s="46"/>
      <c r="E34" s="4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61"/>
      <c r="Q34" s="71"/>
      <c r="R34" s="71"/>
      <c r="S34" s="3"/>
      <c r="T34" s="3"/>
      <c r="U34" s="3"/>
      <c r="V34" s="3"/>
      <c r="W34" s="3"/>
    </row>
    <row r="35" spans="2:23" ht="15" customHeight="1">
      <c r="B35" s="44">
        <v>38681</v>
      </c>
      <c r="C35" s="53">
        <v>11</v>
      </c>
      <c r="D35" s="73" t="s">
        <v>70</v>
      </c>
      <c r="E35" s="73" t="s">
        <v>70</v>
      </c>
      <c r="F35" s="53">
        <v>38.1</v>
      </c>
      <c r="G35" s="46"/>
      <c r="H35" s="75" t="s">
        <v>70</v>
      </c>
      <c r="I35" s="46"/>
      <c r="J35" s="73" t="s">
        <v>71</v>
      </c>
      <c r="K35" s="46"/>
      <c r="L35" s="46"/>
      <c r="M35" s="46"/>
      <c r="N35" s="46"/>
      <c r="O35" s="46"/>
      <c r="P35" s="81" t="s">
        <v>72</v>
      </c>
      <c r="Q35" s="71"/>
      <c r="R35" s="71"/>
      <c r="S35" s="3"/>
      <c r="T35" s="3"/>
      <c r="U35" s="3"/>
      <c r="V35" s="3"/>
      <c r="W35" s="3"/>
    </row>
    <row r="36" spans="2:23" ht="16.5" customHeight="1" thickBot="1">
      <c r="B36" s="8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71"/>
      <c r="R36" s="71"/>
      <c r="S36" s="3"/>
      <c r="T36" s="3"/>
      <c r="U36" s="3"/>
      <c r="V36" s="3"/>
      <c r="W36" s="3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</row>
    <row r="40" spans="2:17" ht="12.75">
      <c r="B40" s="2"/>
      <c r="C40" s="2"/>
      <c r="D40" s="2"/>
      <c r="E40" s="2"/>
      <c r="F40" s="2"/>
      <c r="G40" s="2"/>
      <c r="H40" s="2"/>
      <c r="P40" s="3"/>
      <c r="Q40" s="3"/>
    </row>
    <row r="41" spans="2:17" ht="12.75">
      <c r="B41" s="2"/>
      <c r="C41" s="2"/>
      <c r="D41" s="2"/>
      <c r="E41" s="2"/>
      <c r="F41" s="2"/>
      <c r="G41" s="2"/>
      <c r="H41" s="2"/>
      <c r="P41" s="3"/>
      <c r="Q41" s="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6"/>
  <sheetViews>
    <sheetView showGridLines="0" zoomScale="90" zoomScaleNormal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2" width="7.75390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spans="2:3" ht="12.75">
      <c r="B3" s="20" t="s">
        <v>25</v>
      </c>
      <c r="C3" s="2" t="s">
        <v>74</v>
      </c>
    </row>
    <row r="4" spans="20:21" ht="12.75"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2.7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34</v>
      </c>
      <c r="G6" s="23" t="s">
        <v>75</v>
      </c>
      <c r="H6" s="23" t="s">
        <v>76</v>
      </c>
      <c r="I6" s="23" t="s">
        <v>35</v>
      </c>
      <c r="J6" s="23" t="s">
        <v>36</v>
      </c>
      <c r="K6" s="23" t="s">
        <v>37</v>
      </c>
      <c r="L6" s="24" t="s">
        <v>38</v>
      </c>
      <c r="M6" s="23" t="s">
        <v>39</v>
      </c>
      <c r="N6" s="23" t="s">
        <v>40</v>
      </c>
      <c r="O6" s="23" t="s">
        <v>41</v>
      </c>
      <c r="P6" s="24" t="s">
        <v>42</v>
      </c>
      <c r="Q6" s="24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0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67"/>
      <c r="V7" s="3"/>
      <c r="W7" s="3"/>
    </row>
    <row r="8" spans="2:44" ht="15" customHeight="1" thickTop="1">
      <c r="B8" s="33">
        <v>38013</v>
      </c>
      <c r="C8" s="35">
        <v>0.6</v>
      </c>
      <c r="D8" s="35">
        <v>7.69</v>
      </c>
      <c r="E8" s="36">
        <v>122</v>
      </c>
      <c r="F8" s="40">
        <v>8</v>
      </c>
      <c r="G8" s="40">
        <v>12.75</v>
      </c>
      <c r="H8" s="41">
        <v>5.06</v>
      </c>
      <c r="I8" s="39">
        <v>22.3</v>
      </c>
      <c r="J8" s="39">
        <v>8.14</v>
      </c>
      <c r="K8" s="41">
        <v>1.17</v>
      </c>
      <c r="L8" s="39">
        <v>4.53</v>
      </c>
      <c r="M8" s="83">
        <v>0.2</v>
      </c>
      <c r="N8" s="39">
        <v>184.2</v>
      </c>
      <c r="O8" s="39">
        <v>109</v>
      </c>
      <c r="P8" s="39">
        <v>0.202</v>
      </c>
      <c r="Q8" s="40">
        <v>0.15</v>
      </c>
      <c r="R8" s="37">
        <v>115</v>
      </c>
      <c r="S8" s="37">
        <v>21.7</v>
      </c>
      <c r="T8" s="40">
        <v>2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84"/>
      <c r="C9" s="46"/>
      <c r="D9" s="57"/>
      <c r="E9" s="57"/>
      <c r="F9" s="57"/>
      <c r="G9" s="57"/>
      <c r="H9" s="57"/>
      <c r="I9" s="57"/>
      <c r="J9" s="57"/>
      <c r="K9" s="57"/>
      <c r="L9" s="46"/>
      <c r="M9" s="85"/>
      <c r="N9" s="46"/>
      <c r="O9" s="46"/>
      <c r="P9" s="46"/>
      <c r="Q9" s="46"/>
      <c r="R9" s="45"/>
      <c r="S9" s="45"/>
      <c r="T9" s="46"/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5">
        <v>5.9</v>
      </c>
      <c r="D10" s="46">
        <v>7.76</v>
      </c>
      <c r="E10" s="86">
        <v>115.9</v>
      </c>
      <c r="F10" s="87">
        <v>12.4</v>
      </c>
      <c r="G10" s="54">
        <v>11.22</v>
      </c>
      <c r="H10" s="49">
        <v>6.18</v>
      </c>
      <c r="I10" s="54">
        <v>14.9</v>
      </c>
      <c r="J10" s="53">
        <v>8.85</v>
      </c>
      <c r="K10" s="54">
        <v>0.28</v>
      </c>
      <c r="L10" s="53">
        <v>5.11</v>
      </c>
      <c r="M10" s="88">
        <v>0.13</v>
      </c>
      <c r="N10" s="49">
        <v>206</v>
      </c>
      <c r="O10" s="53">
        <v>115</v>
      </c>
      <c r="P10" s="53">
        <v>0.14</v>
      </c>
      <c r="Q10" s="54">
        <v>0.17</v>
      </c>
      <c r="R10" s="50">
        <v>90.9</v>
      </c>
      <c r="S10" s="50">
        <v>18.5</v>
      </c>
      <c r="T10" s="54">
        <v>0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/>
      <c r="C11" s="45"/>
      <c r="D11" s="46"/>
      <c r="E11" s="46"/>
      <c r="F11" s="89"/>
      <c r="G11" s="46"/>
      <c r="H11" s="46"/>
      <c r="I11" s="46"/>
      <c r="J11" s="46"/>
      <c r="K11" s="46"/>
      <c r="L11" s="46"/>
      <c r="M11" s="85"/>
      <c r="N11" s="46"/>
      <c r="O11" s="46"/>
      <c r="P11" s="46"/>
      <c r="Q11" s="46"/>
      <c r="R11" s="45"/>
      <c r="S11" s="45"/>
      <c r="T11" s="46"/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13.7</v>
      </c>
      <c r="D12" s="46">
        <v>7.62</v>
      </c>
      <c r="E12" s="49">
        <v>90.6</v>
      </c>
      <c r="F12" s="90">
        <v>22</v>
      </c>
      <c r="G12" s="51">
        <v>8.76</v>
      </c>
      <c r="H12" s="49">
        <v>4.39</v>
      </c>
      <c r="I12" s="53">
        <v>23.9</v>
      </c>
      <c r="J12" s="49">
        <v>12</v>
      </c>
      <c r="K12" s="53">
        <v>0.43</v>
      </c>
      <c r="L12" s="53">
        <v>3.24</v>
      </c>
      <c r="M12" s="88">
        <v>0.12</v>
      </c>
      <c r="N12" s="53">
        <v>139.9</v>
      </c>
      <c r="O12" s="53">
        <v>102</v>
      </c>
      <c r="P12" s="91">
        <v>0.37</v>
      </c>
      <c r="Q12" s="54">
        <v>0.32</v>
      </c>
      <c r="R12" s="50">
        <v>78.7</v>
      </c>
      <c r="S12" s="50">
        <v>17.2</v>
      </c>
      <c r="T12" s="54">
        <v>10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/>
      <c r="C13" s="45"/>
      <c r="D13" s="46"/>
      <c r="E13" s="46"/>
      <c r="F13" s="89"/>
      <c r="G13" s="46"/>
      <c r="H13" s="46"/>
      <c r="I13" s="46"/>
      <c r="J13" s="46"/>
      <c r="K13" s="46"/>
      <c r="L13" s="57"/>
      <c r="M13" s="59"/>
      <c r="N13" s="57"/>
      <c r="O13" s="57"/>
      <c r="P13" s="57"/>
      <c r="Q13" s="57"/>
      <c r="R13" s="58"/>
      <c r="S13" s="58"/>
      <c r="T13" s="57"/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5">
        <v>23.1</v>
      </c>
      <c r="D14" s="46">
        <v>7.46</v>
      </c>
      <c r="E14" s="49">
        <v>74.3</v>
      </c>
      <c r="F14" s="90">
        <v>20.8</v>
      </c>
      <c r="G14" s="54">
        <v>7.71</v>
      </c>
      <c r="H14" s="53">
        <v>3.89</v>
      </c>
      <c r="I14" s="49">
        <v>31</v>
      </c>
      <c r="J14" s="49">
        <v>12</v>
      </c>
      <c r="K14" s="54" t="s">
        <v>77</v>
      </c>
      <c r="L14" s="54">
        <v>1.08</v>
      </c>
      <c r="M14" s="91">
        <v>0.15</v>
      </c>
      <c r="N14" s="53">
        <v>116.4</v>
      </c>
      <c r="O14" s="53">
        <v>99.6</v>
      </c>
      <c r="P14" s="49">
        <v>0.35</v>
      </c>
      <c r="Q14" s="53">
        <v>0.54</v>
      </c>
      <c r="R14" s="50">
        <v>58.5</v>
      </c>
      <c r="S14" s="50">
        <v>16.4</v>
      </c>
      <c r="T14" s="54">
        <v>8</v>
      </c>
      <c r="U14" s="6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/>
      <c r="C15" s="45"/>
      <c r="D15" s="46"/>
      <c r="E15" s="46"/>
      <c r="F15" s="92"/>
      <c r="G15" s="46"/>
      <c r="H15" s="46"/>
      <c r="I15" s="46"/>
      <c r="J15" s="46"/>
      <c r="K15" s="46"/>
      <c r="L15" s="57"/>
      <c r="M15" s="59"/>
      <c r="N15" s="57"/>
      <c r="O15" s="57"/>
      <c r="P15" s="57"/>
      <c r="Q15" s="57"/>
      <c r="R15" s="58"/>
      <c r="S15" s="58"/>
      <c r="T15" s="57"/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5">
        <v>13.7</v>
      </c>
      <c r="D16" s="47">
        <v>7.5</v>
      </c>
      <c r="E16" s="55">
        <v>75</v>
      </c>
      <c r="F16" s="93">
        <v>10.4</v>
      </c>
      <c r="G16" s="53">
        <v>6.62</v>
      </c>
      <c r="H16" s="53">
        <v>3.25</v>
      </c>
      <c r="I16" s="53">
        <v>21.2</v>
      </c>
      <c r="J16" s="53">
        <v>9.7</v>
      </c>
      <c r="K16" s="54" t="s">
        <v>77</v>
      </c>
      <c r="L16" s="54">
        <v>1.42</v>
      </c>
      <c r="M16" s="51">
        <v>0.24</v>
      </c>
      <c r="N16" s="53">
        <v>111.2</v>
      </c>
      <c r="O16" s="53">
        <v>91.4</v>
      </c>
      <c r="P16" s="53">
        <v>0.103</v>
      </c>
      <c r="Q16" s="54">
        <v>0.24</v>
      </c>
      <c r="R16" s="50">
        <v>64.3</v>
      </c>
      <c r="S16" s="50">
        <v>16.9</v>
      </c>
      <c r="T16" s="54">
        <v>7</v>
      </c>
      <c r="U16" s="4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84"/>
      <c r="C17" s="45"/>
      <c r="D17" s="47"/>
      <c r="E17" s="46"/>
      <c r="F17" s="92"/>
      <c r="G17" s="46"/>
      <c r="H17" s="46"/>
      <c r="I17" s="46"/>
      <c r="J17" s="46"/>
      <c r="K17" s="46"/>
      <c r="L17" s="46"/>
      <c r="M17" s="85"/>
      <c r="N17" s="46"/>
      <c r="O17" s="46"/>
      <c r="P17" s="46"/>
      <c r="Q17" s="46"/>
      <c r="R17" s="46"/>
      <c r="S17" s="46"/>
      <c r="T17" s="46"/>
      <c r="U17" s="4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5">
        <v>2.7</v>
      </c>
      <c r="D18" s="47">
        <v>7.9</v>
      </c>
      <c r="E18" s="55">
        <v>74</v>
      </c>
      <c r="F18" s="93">
        <v>11.2</v>
      </c>
      <c r="G18" s="54">
        <v>11.13</v>
      </c>
      <c r="H18" s="49">
        <v>4.34</v>
      </c>
      <c r="I18" s="49">
        <v>30.7</v>
      </c>
      <c r="J18" s="53">
        <v>8.8</v>
      </c>
      <c r="K18" s="49">
        <v>0.87</v>
      </c>
      <c r="L18" s="54">
        <v>2.18</v>
      </c>
      <c r="M18" s="51">
        <v>0.11</v>
      </c>
      <c r="N18" s="54">
        <v>97.3</v>
      </c>
      <c r="O18" s="53">
        <v>88.1</v>
      </c>
      <c r="P18" s="53">
        <v>0.225</v>
      </c>
      <c r="Q18" s="54">
        <v>0.23</v>
      </c>
      <c r="R18" s="54">
        <v>58.6</v>
      </c>
      <c r="S18" s="54">
        <v>13.8</v>
      </c>
      <c r="T18" s="54">
        <v>3</v>
      </c>
      <c r="U18" s="48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94"/>
      <c r="C19" s="63"/>
      <c r="D19" s="95"/>
      <c r="E19" s="64"/>
      <c r="F19" s="96"/>
      <c r="G19" s="64"/>
      <c r="H19" s="64"/>
      <c r="I19" s="64"/>
      <c r="J19" s="64"/>
      <c r="K19" s="64"/>
      <c r="L19" s="64"/>
      <c r="M19" s="97"/>
      <c r="N19" s="64"/>
      <c r="O19" s="64"/>
      <c r="P19" s="64"/>
      <c r="Q19" s="64"/>
      <c r="R19" s="64"/>
      <c r="S19" s="64"/>
      <c r="T19" s="64"/>
      <c r="U19" s="9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23" ht="13.5" thickBot="1">
      <c r="B22" s="2"/>
      <c r="C22" s="2"/>
      <c r="D22" s="2" t="s">
        <v>78</v>
      </c>
      <c r="E22" s="2"/>
      <c r="F22" s="2"/>
      <c r="G22" s="2"/>
      <c r="H22" s="2"/>
      <c r="I22" s="2" t="s">
        <v>53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22" t="s">
        <v>30</v>
      </c>
      <c r="C23" s="23" t="s">
        <v>54</v>
      </c>
      <c r="D23" s="23" t="s">
        <v>55</v>
      </c>
      <c r="E23" s="23" t="s">
        <v>56</v>
      </c>
      <c r="F23" s="23" t="s">
        <v>57</v>
      </c>
      <c r="G23" s="66" t="s">
        <v>58</v>
      </c>
      <c r="H23" s="66" t="s">
        <v>59</v>
      </c>
      <c r="I23" s="23" t="s">
        <v>60</v>
      </c>
      <c r="J23" s="23" t="s">
        <v>61</v>
      </c>
      <c r="K23" s="23" t="s">
        <v>62</v>
      </c>
      <c r="L23" s="23" t="s">
        <v>63</v>
      </c>
      <c r="M23" s="23" t="s">
        <v>64</v>
      </c>
      <c r="N23" s="23" t="s">
        <v>65</v>
      </c>
      <c r="O23" s="23" t="s">
        <v>66</v>
      </c>
      <c r="P23" s="27" t="s">
        <v>67</v>
      </c>
      <c r="Q23" s="28"/>
      <c r="R23" s="28"/>
      <c r="S23" s="28"/>
      <c r="T23" s="28"/>
      <c r="U23" s="28"/>
      <c r="V23" s="28"/>
      <c r="W23" s="2"/>
    </row>
    <row r="24" spans="2:22" ht="13.5" thickBot="1">
      <c r="B24" s="29"/>
      <c r="C24" s="30" t="s">
        <v>68</v>
      </c>
      <c r="D24" s="30" t="s">
        <v>68</v>
      </c>
      <c r="E24" s="30" t="s">
        <v>68</v>
      </c>
      <c r="F24" s="30" t="s">
        <v>69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 t="s">
        <v>68</v>
      </c>
      <c r="N24" s="30" t="s">
        <v>68</v>
      </c>
      <c r="O24" s="30" t="s">
        <v>68</v>
      </c>
      <c r="P24" s="67" t="s">
        <v>68</v>
      </c>
      <c r="Q24" s="3"/>
      <c r="R24" s="3"/>
      <c r="S24" s="3"/>
      <c r="T24" s="3"/>
      <c r="U24" s="3"/>
      <c r="V24" s="3"/>
    </row>
    <row r="25" spans="2:22" ht="15" customHeight="1" thickTop="1">
      <c r="B25" s="33">
        <v>38013</v>
      </c>
      <c r="C25" s="99">
        <v>13</v>
      </c>
      <c r="D25" s="40" t="s">
        <v>70</v>
      </c>
      <c r="E25" s="40" t="s">
        <v>70</v>
      </c>
      <c r="F25" s="37">
        <v>4</v>
      </c>
      <c r="G25" s="35"/>
      <c r="H25" s="35" t="s">
        <v>70</v>
      </c>
      <c r="I25" s="100"/>
      <c r="J25" s="40" t="s">
        <v>71</v>
      </c>
      <c r="K25" s="100"/>
      <c r="L25" s="100"/>
      <c r="M25" s="100"/>
      <c r="N25" s="100"/>
      <c r="O25" s="100"/>
      <c r="P25" s="70" t="s">
        <v>72</v>
      </c>
      <c r="Q25" s="3"/>
      <c r="R25" s="3"/>
      <c r="S25" s="3"/>
      <c r="T25" s="3"/>
      <c r="U25" s="3"/>
      <c r="V25" s="3"/>
    </row>
    <row r="26" spans="2:22" ht="15" customHeight="1">
      <c r="B26" s="44"/>
      <c r="C26" s="46"/>
      <c r="D26" s="46"/>
      <c r="E26" s="46"/>
      <c r="F26" s="46"/>
      <c r="G26" s="46"/>
      <c r="H26" s="46"/>
      <c r="I26" s="60"/>
      <c r="J26" s="60"/>
      <c r="K26" s="60"/>
      <c r="L26" s="60"/>
      <c r="M26" s="60"/>
      <c r="N26" s="60"/>
      <c r="O26" s="60"/>
      <c r="P26" s="48"/>
      <c r="Q26" s="3"/>
      <c r="R26" s="3"/>
      <c r="S26" s="3"/>
      <c r="T26" s="3"/>
      <c r="U26" s="3"/>
      <c r="V26" s="3"/>
    </row>
    <row r="27" spans="2:22" ht="15" customHeight="1">
      <c r="B27" s="44">
        <v>38069</v>
      </c>
      <c r="C27" s="53">
        <v>19</v>
      </c>
      <c r="D27" s="73" t="s">
        <v>70</v>
      </c>
      <c r="E27" s="73" t="s">
        <v>70</v>
      </c>
      <c r="F27" s="53">
        <v>54.8</v>
      </c>
      <c r="G27" s="46"/>
      <c r="H27" s="75" t="s">
        <v>70</v>
      </c>
      <c r="I27" s="101"/>
      <c r="J27" s="73" t="s">
        <v>71</v>
      </c>
      <c r="K27" s="101"/>
      <c r="L27" s="101"/>
      <c r="M27" s="101"/>
      <c r="N27" s="101"/>
      <c r="O27" s="101"/>
      <c r="P27" s="77">
        <v>3</v>
      </c>
      <c r="Q27" s="3"/>
      <c r="R27" s="3"/>
      <c r="S27" s="3"/>
      <c r="T27" s="3"/>
      <c r="U27" s="3"/>
      <c r="V27" s="3"/>
    </row>
    <row r="28" spans="2:22" ht="15" customHeight="1">
      <c r="B28" s="78"/>
      <c r="C28" s="57"/>
      <c r="D28" s="46"/>
      <c r="E28" s="46"/>
      <c r="F28" s="57"/>
      <c r="G28" s="57"/>
      <c r="H28" s="46"/>
      <c r="I28" s="60"/>
      <c r="J28" s="60"/>
      <c r="K28" s="60"/>
      <c r="L28" s="60"/>
      <c r="M28" s="60"/>
      <c r="N28" s="60"/>
      <c r="O28" s="60"/>
      <c r="P28" s="48"/>
      <c r="Q28" s="3"/>
      <c r="R28" s="3"/>
      <c r="S28" s="3"/>
      <c r="T28" s="3"/>
      <c r="U28" s="3"/>
      <c r="V28" s="3"/>
    </row>
    <row r="29" spans="2:22" ht="15" customHeight="1">
      <c r="B29" s="44">
        <v>38125</v>
      </c>
      <c r="C29" s="54" t="s">
        <v>73</v>
      </c>
      <c r="D29" s="73" t="s">
        <v>70</v>
      </c>
      <c r="E29" s="73" t="s">
        <v>70</v>
      </c>
      <c r="F29" s="53">
        <v>11.1</v>
      </c>
      <c r="G29" s="57"/>
      <c r="H29" s="75">
        <v>0.31</v>
      </c>
      <c r="I29" s="46"/>
      <c r="J29" s="73" t="s">
        <v>71</v>
      </c>
      <c r="K29" s="46"/>
      <c r="L29" s="60"/>
      <c r="M29" s="60"/>
      <c r="N29" s="60"/>
      <c r="O29" s="60"/>
      <c r="P29" s="77" t="s">
        <v>72</v>
      </c>
      <c r="Q29" s="3"/>
      <c r="R29" s="3"/>
      <c r="S29" s="3"/>
      <c r="T29" s="3"/>
      <c r="U29" s="3"/>
      <c r="V29" s="3"/>
    </row>
    <row r="30" spans="2:22" ht="15" customHeight="1">
      <c r="B30" s="44"/>
      <c r="C30" s="57"/>
      <c r="D30" s="46"/>
      <c r="E30" s="46"/>
      <c r="F30" s="57"/>
      <c r="G30" s="57"/>
      <c r="H30" s="46"/>
      <c r="I30" s="57"/>
      <c r="J30" s="57"/>
      <c r="K30" s="57"/>
      <c r="L30" s="57"/>
      <c r="M30" s="57"/>
      <c r="N30" s="57"/>
      <c r="O30" s="57"/>
      <c r="P30" s="48"/>
      <c r="Q30" s="3"/>
      <c r="R30" s="3"/>
      <c r="S30" s="3"/>
      <c r="T30" s="3"/>
      <c r="U30" s="3"/>
      <c r="V30" s="3"/>
    </row>
    <row r="31" spans="2:22" ht="15" customHeight="1">
      <c r="B31" s="44">
        <v>38188</v>
      </c>
      <c r="C31" s="54" t="s">
        <v>73</v>
      </c>
      <c r="D31" s="73" t="s">
        <v>70</v>
      </c>
      <c r="E31" s="73" t="s">
        <v>70</v>
      </c>
      <c r="F31" s="54">
        <v>9.8</v>
      </c>
      <c r="G31" s="57"/>
      <c r="H31" s="75" t="s">
        <v>70</v>
      </c>
      <c r="I31" s="101"/>
      <c r="J31" s="73" t="s">
        <v>71</v>
      </c>
      <c r="K31" s="57"/>
      <c r="L31" s="57"/>
      <c r="M31" s="57"/>
      <c r="N31" s="57"/>
      <c r="O31" s="57"/>
      <c r="P31" s="81">
        <v>6</v>
      </c>
      <c r="Q31" s="3"/>
      <c r="R31" s="3"/>
      <c r="S31" s="3"/>
      <c r="T31" s="3"/>
      <c r="U31" s="3"/>
      <c r="V31" s="3"/>
    </row>
    <row r="32" spans="2:22" ht="15" customHeight="1">
      <c r="B32" s="8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48"/>
      <c r="Q32" s="3"/>
      <c r="R32" s="3"/>
      <c r="S32" s="3"/>
      <c r="T32" s="3"/>
      <c r="U32" s="3"/>
      <c r="V32" s="3"/>
    </row>
    <row r="33" spans="2:22" ht="15" customHeight="1">
      <c r="B33" s="44">
        <v>38252</v>
      </c>
      <c r="C33" s="53">
        <v>12</v>
      </c>
      <c r="D33" s="73" t="s">
        <v>70</v>
      </c>
      <c r="E33" s="73" t="s">
        <v>70</v>
      </c>
      <c r="F33" s="53">
        <v>29</v>
      </c>
      <c r="G33" s="57"/>
      <c r="H33" s="75" t="s">
        <v>70</v>
      </c>
      <c r="I33" s="57"/>
      <c r="J33" s="73" t="s">
        <v>71</v>
      </c>
      <c r="K33" s="57"/>
      <c r="L33" s="57"/>
      <c r="M33" s="57"/>
      <c r="N33" s="57"/>
      <c r="O33" s="57"/>
      <c r="P33" s="77" t="s">
        <v>72</v>
      </c>
      <c r="Q33" s="3"/>
      <c r="R33" s="3"/>
      <c r="S33" s="3"/>
      <c r="T33" s="3"/>
      <c r="U33" s="3"/>
      <c r="V33" s="3"/>
    </row>
    <row r="34" spans="2:22" ht="15" customHeight="1">
      <c r="B34" s="84"/>
      <c r="C34" s="85"/>
      <c r="D34" s="46"/>
      <c r="E34" s="46"/>
      <c r="F34" s="46"/>
      <c r="G34" s="46"/>
      <c r="H34" s="46"/>
      <c r="I34" s="46"/>
      <c r="J34" s="46"/>
      <c r="K34" s="57"/>
      <c r="L34" s="57"/>
      <c r="M34" s="57"/>
      <c r="N34" s="57"/>
      <c r="O34" s="57"/>
      <c r="P34" s="48"/>
      <c r="Q34" s="3"/>
      <c r="R34" s="3"/>
      <c r="S34" s="3"/>
      <c r="T34" s="3"/>
      <c r="U34" s="3"/>
      <c r="V34" s="3"/>
    </row>
    <row r="35" spans="2:22" ht="15" customHeight="1">
      <c r="B35" s="44">
        <v>38681</v>
      </c>
      <c r="C35" s="53">
        <v>13</v>
      </c>
      <c r="D35" s="73" t="s">
        <v>70</v>
      </c>
      <c r="E35" s="73" t="s">
        <v>70</v>
      </c>
      <c r="F35" s="53">
        <v>26.2</v>
      </c>
      <c r="G35" s="46"/>
      <c r="H35" s="75" t="s">
        <v>70</v>
      </c>
      <c r="I35" s="46"/>
      <c r="J35" s="73" t="s">
        <v>71</v>
      </c>
      <c r="K35" s="57"/>
      <c r="L35" s="57"/>
      <c r="M35" s="57"/>
      <c r="N35" s="57"/>
      <c r="O35" s="57"/>
      <c r="P35" s="77" t="s">
        <v>72</v>
      </c>
      <c r="Q35" s="3"/>
      <c r="R35" s="3"/>
      <c r="S35" s="3"/>
      <c r="T35" s="3"/>
      <c r="U35" s="3"/>
      <c r="V35" s="3"/>
    </row>
    <row r="36" spans="2:22" ht="15" customHeight="1" thickBot="1">
      <c r="B36" s="94"/>
      <c r="C36" s="64"/>
      <c r="D36" s="64"/>
      <c r="E36" s="64"/>
      <c r="F36" s="64"/>
      <c r="G36" s="64"/>
      <c r="H36" s="64"/>
      <c r="I36" s="64"/>
      <c r="J36" s="64"/>
      <c r="K36" s="102"/>
      <c r="L36" s="102"/>
      <c r="M36" s="102"/>
      <c r="N36" s="102"/>
      <c r="O36" s="102"/>
      <c r="P36" s="98"/>
      <c r="Q36" s="3"/>
      <c r="R36" s="3"/>
      <c r="S36" s="3"/>
      <c r="T36" s="3"/>
      <c r="U36" s="3"/>
      <c r="V36" s="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42"/>
  <sheetViews>
    <sheetView showGridLines="0" zoomScale="90" zoomScaleNormal="90" zoomScaleSheetLayoutView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2" width="8.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ht="12.75">
      <c r="B3" s="20" t="s">
        <v>87</v>
      </c>
    </row>
    <row r="4" spans="20:21" ht="12.75"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2.7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79</v>
      </c>
      <c r="G6" s="23" t="s">
        <v>75</v>
      </c>
      <c r="H6" s="23" t="s">
        <v>76</v>
      </c>
      <c r="I6" s="23" t="s">
        <v>80</v>
      </c>
      <c r="J6" s="23" t="s">
        <v>36</v>
      </c>
      <c r="K6" s="23" t="s">
        <v>37</v>
      </c>
      <c r="L6" s="24" t="s">
        <v>38</v>
      </c>
      <c r="M6" s="23" t="s">
        <v>39</v>
      </c>
      <c r="N6" s="23" t="s">
        <v>40</v>
      </c>
      <c r="O6" s="23" t="s">
        <v>41</v>
      </c>
      <c r="P6" s="23" t="s">
        <v>42</v>
      </c>
      <c r="Q6" s="24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0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67"/>
      <c r="V7" s="3"/>
      <c r="W7" s="3"/>
    </row>
    <row r="8" spans="2:44" ht="15" customHeight="1" thickTop="1">
      <c r="B8" s="33">
        <v>38013</v>
      </c>
      <c r="C8" s="35">
        <v>0.1</v>
      </c>
      <c r="D8" s="35">
        <v>7.82</v>
      </c>
      <c r="E8" s="36">
        <v>132.3</v>
      </c>
      <c r="F8" s="37">
        <v>3</v>
      </c>
      <c r="G8" s="40">
        <v>14.34</v>
      </c>
      <c r="H8" s="39">
        <v>3.02</v>
      </c>
      <c r="I8" s="40">
        <v>13.5</v>
      </c>
      <c r="J8" s="39">
        <v>7.15</v>
      </c>
      <c r="K8" s="39">
        <v>0.61</v>
      </c>
      <c r="L8" s="103">
        <v>5.81</v>
      </c>
      <c r="M8" s="41">
        <v>0.15</v>
      </c>
      <c r="N8" s="41">
        <v>219</v>
      </c>
      <c r="O8" s="40">
        <v>123</v>
      </c>
      <c r="P8" s="40">
        <v>0.093</v>
      </c>
      <c r="Q8" s="40">
        <v>0.08</v>
      </c>
      <c r="R8" s="37">
        <v>125</v>
      </c>
      <c r="S8" s="40">
        <v>24.8</v>
      </c>
      <c r="T8" s="40">
        <v>9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44">
        <v>38040</v>
      </c>
      <c r="C9" s="46">
        <v>2.3</v>
      </c>
      <c r="D9" s="46">
        <v>8.29</v>
      </c>
      <c r="E9" s="56">
        <v>132</v>
      </c>
      <c r="F9" s="50">
        <v>18.8</v>
      </c>
      <c r="G9" s="54">
        <v>15.17</v>
      </c>
      <c r="H9" s="49">
        <v>4.08</v>
      </c>
      <c r="I9" s="53">
        <v>15.3</v>
      </c>
      <c r="J9" s="49">
        <v>10.4</v>
      </c>
      <c r="K9" s="54">
        <v>0.17</v>
      </c>
      <c r="L9" s="91">
        <v>6.62</v>
      </c>
      <c r="M9" s="49">
        <v>0.16</v>
      </c>
      <c r="N9" s="49">
        <v>249.8</v>
      </c>
      <c r="O9" s="54">
        <v>131</v>
      </c>
      <c r="P9" s="104">
        <v>0.1</v>
      </c>
      <c r="Q9" s="54">
        <v>0.3</v>
      </c>
      <c r="R9" s="50">
        <v>103.2</v>
      </c>
      <c r="S9" s="50">
        <v>19.8</v>
      </c>
      <c r="T9" s="54">
        <v>17</v>
      </c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6">
        <v>8.3</v>
      </c>
      <c r="D10" s="46">
        <v>8.58</v>
      </c>
      <c r="E10" s="56">
        <v>123.1</v>
      </c>
      <c r="F10" s="50">
        <v>10.8</v>
      </c>
      <c r="G10" s="54">
        <v>12.03</v>
      </c>
      <c r="H10" s="49">
        <v>4.97</v>
      </c>
      <c r="I10" s="53">
        <v>20.7</v>
      </c>
      <c r="J10" s="53">
        <v>9.89</v>
      </c>
      <c r="K10" s="54" t="s">
        <v>77</v>
      </c>
      <c r="L10" s="51">
        <v>2.41</v>
      </c>
      <c r="M10" s="53">
        <v>0.12</v>
      </c>
      <c r="N10" s="49">
        <v>215</v>
      </c>
      <c r="O10" s="54">
        <v>144</v>
      </c>
      <c r="P10" s="104">
        <v>0.12</v>
      </c>
      <c r="Q10" s="54">
        <v>0.1</v>
      </c>
      <c r="R10" s="50">
        <v>90.9</v>
      </c>
      <c r="S10" s="50">
        <v>21</v>
      </c>
      <c r="T10" s="54">
        <v>18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>
        <v>38097</v>
      </c>
      <c r="C11" s="46">
        <v>13.7</v>
      </c>
      <c r="D11" s="46">
        <v>8.87</v>
      </c>
      <c r="E11" s="49">
        <v>97.1</v>
      </c>
      <c r="F11" s="54">
        <v>6.8</v>
      </c>
      <c r="G11" s="54">
        <v>14.22</v>
      </c>
      <c r="H11" s="53">
        <v>2.88</v>
      </c>
      <c r="I11" s="49">
        <v>38.6</v>
      </c>
      <c r="J11" s="49">
        <v>10.2</v>
      </c>
      <c r="K11" s="54" t="s">
        <v>77</v>
      </c>
      <c r="L11" s="88">
        <v>4.04</v>
      </c>
      <c r="M11" s="49">
        <v>0.18</v>
      </c>
      <c r="N11" s="53">
        <v>164.2</v>
      </c>
      <c r="O11" s="54">
        <v>148</v>
      </c>
      <c r="P11" s="54">
        <v>0.053</v>
      </c>
      <c r="Q11" s="54">
        <v>0.105</v>
      </c>
      <c r="R11" s="50">
        <v>92.4</v>
      </c>
      <c r="S11" s="50">
        <v>21</v>
      </c>
      <c r="T11" s="54">
        <v>1</v>
      </c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15</v>
      </c>
      <c r="D12" s="46">
        <v>7.93</v>
      </c>
      <c r="E12" s="49">
        <v>93.1</v>
      </c>
      <c r="F12" s="50">
        <v>11.6</v>
      </c>
      <c r="G12" s="54">
        <v>9.96</v>
      </c>
      <c r="H12" s="88">
        <v>2.38</v>
      </c>
      <c r="I12" s="55">
        <v>28</v>
      </c>
      <c r="J12" s="53">
        <v>9.3</v>
      </c>
      <c r="K12" s="54">
        <v>0.14</v>
      </c>
      <c r="L12" s="88">
        <v>3.53</v>
      </c>
      <c r="M12" s="49">
        <v>0.15</v>
      </c>
      <c r="N12" s="53">
        <v>138.2</v>
      </c>
      <c r="O12" s="54">
        <v>120</v>
      </c>
      <c r="P12" s="88">
        <v>0.11</v>
      </c>
      <c r="Q12" s="51">
        <v>0.21</v>
      </c>
      <c r="R12" s="50">
        <v>83.7</v>
      </c>
      <c r="S12" s="50">
        <v>18.9</v>
      </c>
      <c r="T12" s="49">
        <v>104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>
        <v>38159</v>
      </c>
      <c r="C13" s="46">
        <v>17.5</v>
      </c>
      <c r="D13" s="46">
        <v>7.62</v>
      </c>
      <c r="E13" s="49">
        <v>79.5</v>
      </c>
      <c r="F13" s="50">
        <v>8.8</v>
      </c>
      <c r="G13" s="51">
        <v>9.04</v>
      </c>
      <c r="H13" s="88">
        <v>3.29</v>
      </c>
      <c r="I13" s="53">
        <v>17.7</v>
      </c>
      <c r="J13" s="49">
        <v>10.6</v>
      </c>
      <c r="K13" s="54" t="s">
        <v>77</v>
      </c>
      <c r="L13" s="51">
        <v>2.19</v>
      </c>
      <c r="M13" s="49">
        <v>0.19</v>
      </c>
      <c r="N13" s="53">
        <v>115.6</v>
      </c>
      <c r="O13" s="54">
        <v>113</v>
      </c>
      <c r="P13" s="54">
        <v>0.09</v>
      </c>
      <c r="Q13" s="51">
        <v>0.22</v>
      </c>
      <c r="R13" s="50">
        <v>65.2</v>
      </c>
      <c r="S13" s="50">
        <v>17.1</v>
      </c>
      <c r="T13" s="53">
        <v>48</v>
      </c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6">
        <v>25.4</v>
      </c>
      <c r="D14" s="47">
        <v>8.48</v>
      </c>
      <c r="E14" s="49">
        <v>86.4</v>
      </c>
      <c r="F14" s="50">
        <v>6.4</v>
      </c>
      <c r="G14" s="54">
        <v>8.85</v>
      </c>
      <c r="H14" s="88">
        <v>3.28</v>
      </c>
      <c r="I14" s="53">
        <v>24.3</v>
      </c>
      <c r="J14" s="49">
        <v>10</v>
      </c>
      <c r="K14" s="54" t="s">
        <v>77</v>
      </c>
      <c r="L14" s="51">
        <v>1.71</v>
      </c>
      <c r="M14" s="49">
        <v>0.18</v>
      </c>
      <c r="N14" s="53">
        <v>118.2</v>
      </c>
      <c r="O14" s="54">
        <v>134</v>
      </c>
      <c r="P14" s="54">
        <v>0.05</v>
      </c>
      <c r="Q14" s="51">
        <v>0.14</v>
      </c>
      <c r="R14" s="50">
        <v>84.9</v>
      </c>
      <c r="S14" s="50">
        <v>20.8</v>
      </c>
      <c r="T14" s="54">
        <v>19</v>
      </c>
      <c r="U14" s="4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>
        <v>38216</v>
      </c>
      <c r="C15" s="46">
        <v>21.1</v>
      </c>
      <c r="D15" s="47">
        <v>7.8</v>
      </c>
      <c r="E15" s="49">
        <v>77.1</v>
      </c>
      <c r="F15" s="54">
        <v>6.4</v>
      </c>
      <c r="G15" s="54">
        <v>8.84</v>
      </c>
      <c r="H15" s="88">
        <v>2.95</v>
      </c>
      <c r="I15" s="53">
        <v>22.3</v>
      </c>
      <c r="J15" s="53">
        <v>7.74</v>
      </c>
      <c r="K15" s="54" t="s">
        <v>77</v>
      </c>
      <c r="L15" s="51">
        <v>1.71</v>
      </c>
      <c r="M15" s="49">
        <v>0.18</v>
      </c>
      <c r="N15" s="54">
        <v>97.4</v>
      </c>
      <c r="O15" s="54">
        <v>129</v>
      </c>
      <c r="P15" s="54">
        <v>0.05</v>
      </c>
      <c r="Q15" s="51">
        <v>0.22</v>
      </c>
      <c r="R15" s="50">
        <v>77.7</v>
      </c>
      <c r="S15" s="50">
        <v>19.1</v>
      </c>
      <c r="T15" s="54">
        <v>20</v>
      </c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6">
        <v>11.9</v>
      </c>
      <c r="D16" s="47">
        <v>8.28</v>
      </c>
      <c r="E16" s="55">
        <v>86.1</v>
      </c>
      <c r="F16" s="54">
        <v>4.4</v>
      </c>
      <c r="G16" s="51">
        <v>9.24</v>
      </c>
      <c r="H16" s="91">
        <v>4.54</v>
      </c>
      <c r="I16" s="51">
        <v>13</v>
      </c>
      <c r="J16" s="53">
        <v>9.4</v>
      </c>
      <c r="K16" s="54" t="s">
        <v>77</v>
      </c>
      <c r="L16" s="54">
        <v>2.16</v>
      </c>
      <c r="M16" s="49">
        <v>0.19</v>
      </c>
      <c r="N16" s="53">
        <v>105.6</v>
      </c>
      <c r="O16" s="54">
        <v>133</v>
      </c>
      <c r="P16" s="54">
        <v>0.036</v>
      </c>
      <c r="Q16" s="51">
        <v>0.1</v>
      </c>
      <c r="R16" s="50">
        <v>87.6</v>
      </c>
      <c r="S16" s="54">
        <v>22.3</v>
      </c>
      <c r="T16" s="53">
        <v>54</v>
      </c>
      <c r="U16" s="6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44">
        <v>38278</v>
      </c>
      <c r="C17" s="46">
        <v>9.9</v>
      </c>
      <c r="D17" s="47">
        <v>8.4</v>
      </c>
      <c r="E17" s="55">
        <v>80.5</v>
      </c>
      <c r="F17" s="54">
        <v>8.8</v>
      </c>
      <c r="G17" s="54">
        <v>11.2</v>
      </c>
      <c r="H17" s="88">
        <v>2.6</v>
      </c>
      <c r="I17" s="55">
        <v>26.1</v>
      </c>
      <c r="J17" s="49">
        <v>11.2</v>
      </c>
      <c r="K17" s="54" t="s">
        <v>77</v>
      </c>
      <c r="L17" s="54">
        <v>2.42</v>
      </c>
      <c r="M17" s="49">
        <v>0.18</v>
      </c>
      <c r="N17" s="53">
        <v>107</v>
      </c>
      <c r="O17" s="54">
        <v>109</v>
      </c>
      <c r="P17" s="54">
        <v>0.058</v>
      </c>
      <c r="Q17" s="51">
        <v>0.14</v>
      </c>
      <c r="R17" s="50">
        <v>79.2</v>
      </c>
      <c r="S17" s="54">
        <v>18.6</v>
      </c>
      <c r="T17" s="54">
        <v>17</v>
      </c>
      <c r="U17" s="6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6">
        <v>2.2</v>
      </c>
      <c r="D18" s="47">
        <v>8.05</v>
      </c>
      <c r="E18" s="55">
        <v>82.1</v>
      </c>
      <c r="F18" s="54">
        <v>12.8</v>
      </c>
      <c r="G18" s="54">
        <v>12.11</v>
      </c>
      <c r="H18" s="88">
        <v>3.66</v>
      </c>
      <c r="I18" s="91">
        <v>25.6</v>
      </c>
      <c r="J18" s="49">
        <v>10.1</v>
      </c>
      <c r="K18" s="53">
        <v>0.57</v>
      </c>
      <c r="L18" s="54">
        <v>2.21</v>
      </c>
      <c r="M18" s="49">
        <v>0.16</v>
      </c>
      <c r="N18" s="53">
        <v>107.7</v>
      </c>
      <c r="O18" s="53">
        <v>103</v>
      </c>
      <c r="P18" s="53">
        <v>0.125</v>
      </c>
      <c r="Q18" s="51">
        <v>0.23</v>
      </c>
      <c r="R18" s="50">
        <v>66.8</v>
      </c>
      <c r="S18" s="54">
        <v>16.4</v>
      </c>
      <c r="T18" s="54">
        <v>35</v>
      </c>
      <c r="U18" s="6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62">
        <v>38699</v>
      </c>
      <c r="C19" s="64">
        <v>2.2</v>
      </c>
      <c r="D19" s="95">
        <v>8.19</v>
      </c>
      <c r="E19" s="105">
        <v>88.9</v>
      </c>
      <c r="F19" s="106">
        <v>6</v>
      </c>
      <c r="G19" s="106">
        <v>13.43</v>
      </c>
      <c r="H19" s="107">
        <v>6.92</v>
      </c>
      <c r="I19" s="108">
        <v>20.5</v>
      </c>
      <c r="J19" s="109">
        <v>9.6</v>
      </c>
      <c r="K19" s="106">
        <v>0.28</v>
      </c>
      <c r="L19" s="109">
        <v>4.03</v>
      </c>
      <c r="M19" s="110">
        <v>0.16</v>
      </c>
      <c r="N19" s="109">
        <v>108</v>
      </c>
      <c r="O19" s="109">
        <v>134</v>
      </c>
      <c r="P19" s="106">
        <v>0.071</v>
      </c>
      <c r="Q19" s="111">
        <v>0.091</v>
      </c>
      <c r="R19" s="112">
        <v>84.8</v>
      </c>
      <c r="S19" s="106">
        <v>20.3</v>
      </c>
      <c r="T19" s="109">
        <v>42</v>
      </c>
      <c r="U19" s="6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113" t="s">
        <v>81</v>
      </c>
      <c r="C20" s="114">
        <f aca="true" t="shared" si="0" ref="C20:T20">AVERAGE(C8:C19)</f>
        <v>10.800000000000002</v>
      </c>
      <c r="D20" s="115">
        <f t="shared" si="0"/>
        <v>8.192499999999999</v>
      </c>
      <c r="E20" s="114">
        <f t="shared" si="0"/>
        <v>96.51666666666667</v>
      </c>
      <c r="F20" s="114">
        <f t="shared" si="0"/>
        <v>8.716666666666667</v>
      </c>
      <c r="G20" s="115">
        <f t="shared" si="0"/>
        <v>11.535833333333331</v>
      </c>
      <c r="H20" s="115">
        <f t="shared" si="0"/>
        <v>3.714166666666666</v>
      </c>
      <c r="I20" s="114">
        <f t="shared" si="0"/>
        <v>22.133333333333336</v>
      </c>
      <c r="J20" s="114">
        <f t="shared" si="0"/>
        <v>9.631666666666666</v>
      </c>
      <c r="K20" s="115">
        <f t="shared" si="0"/>
        <v>0.354</v>
      </c>
      <c r="L20" s="115">
        <f t="shared" si="0"/>
        <v>3.236666666666667</v>
      </c>
      <c r="M20" s="115">
        <f t="shared" si="0"/>
        <v>0.16666666666666663</v>
      </c>
      <c r="N20" s="114">
        <f t="shared" si="0"/>
        <v>145.475</v>
      </c>
      <c r="O20" s="114">
        <f t="shared" si="0"/>
        <v>126.75</v>
      </c>
      <c r="P20" s="116">
        <f t="shared" si="0"/>
        <v>0.07966666666666668</v>
      </c>
      <c r="Q20" s="116">
        <f t="shared" si="0"/>
        <v>0.1613333333333333</v>
      </c>
      <c r="R20" s="115">
        <f t="shared" si="0"/>
        <v>86.78333333333335</v>
      </c>
      <c r="S20" s="115">
        <f t="shared" si="0"/>
        <v>20.008333333333336</v>
      </c>
      <c r="T20" s="114">
        <f t="shared" si="0"/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2.75">
      <c r="B21" s="117" t="s">
        <v>82</v>
      </c>
      <c r="C21" s="118">
        <f aca="true" t="shared" si="1" ref="C21:T21">MIN(C8:C19)</f>
        <v>0.1</v>
      </c>
      <c r="D21" s="119">
        <f t="shared" si="1"/>
        <v>7.62</v>
      </c>
      <c r="E21" s="118">
        <f t="shared" si="1"/>
        <v>77.1</v>
      </c>
      <c r="F21" s="118">
        <f t="shared" si="1"/>
        <v>3</v>
      </c>
      <c r="G21" s="119">
        <f t="shared" si="1"/>
        <v>8.84</v>
      </c>
      <c r="H21" s="119">
        <f t="shared" si="1"/>
        <v>2.38</v>
      </c>
      <c r="I21" s="118">
        <f t="shared" si="1"/>
        <v>13</v>
      </c>
      <c r="J21" s="118">
        <f t="shared" si="1"/>
        <v>7.15</v>
      </c>
      <c r="K21" s="120">
        <f t="shared" si="1"/>
        <v>0.14</v>
      </c>
      <c r="L21" s="119">
        <f t="shared" si="1"/>
        <v>1.71</v>
      </c>
      <c r="M21" s="121">
        <f t="shared" si="1"/>
        <v>0.12</v>
      </c>
      <c r="N21" s="118">
        <f t="shared" si="1"/>
        <v>97.4</v>
      </c>
      <c r="O21" s="122">
        <f t="shared" si="1"/>
        <v>103</v>
      </c>
      <c r="P21" s="121">
        <f t="shared" si="1"/>
        <v>0.036</v>
      </c>
      <c r="Q21" s="121">
        <f t="shared" si="1"/>
        <v>0.08</v>
      </c>
      <c r="R21" s="118">
        <f t="shared" si="1"/>
        <v>65.2</v>
      </c>
      <c r="S21" s="118">
        <f t="shared" si="1"/>
        <v>16.4</v>
      </c>
      <c r="T21" s="122">
        <f t="shared" si="1"/>
        <v>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>
      <c r="B22" s="117" t="s">
        <v>83</v>
      </c>
      <c r="C22" s="118">
        <f aca="true" t="shared" si="2" ref="C22:T22">MAX(C8:C19)</f>
        <v>25.4</v>
      </c>
      <c r="D22" s="119">
        <f t="shared" si="2"/>
        <v>8.87</v>
      </c>
      <c r="E22" s="118">
        <f t="shared" si="2"/>
        <v>132.3</v>
      </c>
      <c r="F22" s="118">
        <f t="shared" si="2"/>
        <v>18.8</v>
      </c>
      <c r="G22" s="119">
        <f t="shared" si="2"/>
        <v>15.17</v>
      </c>
      <c r="H22" s="118">
        <f t="shared" si="2"/>
        <v>6.92</v>
      </c>
      <c r="I22" s="118">
        <f t="shared" si="2"/>
        <v>38.6</v>
      </c>
      <c r="J22" s="122">
        <f t="shared" si="2"/>
        <v>11.2</v>
      </c>
      <c r="K22" s="119">
        <f t="shared" si="2"/>
        <v>0.61</v>
      </c>
      <c r="L22" s="119">
        <f t="shared" si="2"/>
        <v>6.62</v>
      </c>
      <c r="M22" s="119">
        <f t="shared" si="2"/>
        <v>0.19</v>
      </c>
      <c r="N22" s="122">
        <f t="shared" si="2"/>
        <v>249.8</v>
      </c>
      <c r="O22" s="122">
        <f t="shared" si="2"/>
        <v>148</v>
      </c>
      <c r="P22" s="121">
        <f t="shared" si="2"/>
        <v>0.125</v>
      </c>
      <c r="Q22" s="119">
        <f t="shared" si="2"/>
        <v>0.3</v>
      </c>
      <c r="R22" s="118">
        <f t="shared" si="2"/>
        <v>125</v>
      </c>
      <c r="S22" s="118">
        <f t="shared" si="2"/>
        <v>24.8</v>
      </c>
      <c r="T22" s="122">
        <f t="shared" si="2"/>
        <v>104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2.75">
      <c r="B23" s="117"/>
      <c r="C23" s="119"/>
      <c r="D23" s="119"/>
      <c r="E23" s="119"/>
      <c r="F23" s="119"/>
      <c r="G23" s="119"/>
      <c r="H23" s="119"/>
      <c r="I23" s="119"/>
      <c r="J23" s="119"/>
      <c r="L23" s="119"/>
      <c r="M23" s="119"/>
      <c r="N23" s="119"/>
      <c r="O23" s="119"/>
      <c r="P23" s="121"/>
      <c r="Q23" s="119"/>
      <c r="R23" s="119"/>
      <c r="S23" s="119"/>
      <c r="T23" s="11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2.75">
      <c r="B24" s="117"/>
      <c r="D24" s="119"/>
      <c r="E24" s="11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23" ht="13.5" thickBot="1">
      <c r="B25" s="2"/>
      <c r="C25" s="2"/>
      <c r="D25" s="2" t="s">
        <v>78</v>
      </c>
      <c r="E25" s="2"/>
      <c r="F25" s="2"/>
      <c r="G25" s="2"/>
      <c r="H25" s="2"/>
      <c r="I25" s="2" t="s">
        <v>53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3"/>
      <c r="W25" s="43"/>
    </row>
    <row r="26" spans="2:23" ht="12.75">
      <c r="B26" s="22" t="s">
        <v>30</v>
      </c>
      <c r="C26" s="23" t="s">
        <v>54</v>
      </c>
      <c r="D26" s="23" t="s">
        <v>55</v>
      </c>
      <c r="E26" s="23" t="s">
        <v>56</v>
      </c>
      <c r="F26" s="23" t="s">
        <v>57</v>
      </c>
      <c r="G26" s="66" t="s">
        <v>58</v>
      </c>
      <c r="H26" s="66" t="s">
        <v>59</v>
      </c>
      <c r="I26" s="23" t="s">
        <v>60</v>
      </c>
      <c r="J26" s="23" t="s">
        <v>61</v>
      </c>
      <c r="K26" s="23" t="s">
        <v>62</v>
      </c>
      <c r="L26" s="23" t="s">
        <v>63</v>
      </c>
      <c r="M26" s="23" t="s">
        <v>64</v>
      </c>
      <c r="N26" s="23" t="s">
        <v>65</v>
      </c>
      <c r="O26" s="23" t="s">
        <v>66</v>
      </c>
      <c r="P26" s="27" t="s">
        <v>67</v>
      </c>
      <c r="Q26" s="28"/>
      <c r="R26" s="28"/>
      <c r="S26" s="28"/>
      <c r="T26" s="28"/>
      <c r="U26" s="28"/>
      <c r="V26" s="28"/>
      <c r="W26" s="43"/>
    </row>
    <row r="27" spans="2:23" ht="13.5" thickBot="1">
      <c r="B27" s="29"/>
      <c r="C27" s="123" t="s">
        <v>68</v>
      </c>
      <c r="D27" s="30" t="s">
        <v>68</v>
      </c>
      <c r="E27" s="123" t="s">
        <v>68</v>
      </c>
      <c r="F27" s="123" t="s">
        <v>69</v>
      </c>
      <c r="G27" s="123" t="s">
        <v>68</v>
      </c>
      <c r="H27" s="123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 t="s">
        <v>68</v>
      </c>
      <c r="N27" s="30" t="s">
        <v>68</v>
      </c>
      <c r="O27" s="30" t="s">
        <v>68</v>
      </c>
      <c r="P27" s="67" t="s">
        <v>68</v>
      </c>
      <c r="Q27" s="3"/>
      <c r="R27" s="3"/>
      <c r="S27" s="3"/>
      <c r="T27" s="3"/>
      <c r="U27" s="3"/>
      <c r="V27" s="3"/>
      <c r="W27" s="3"/>
    </row>
    <row r="28" spans="2:23" ht="15" customHeight="1" thickTop="1">
      <c r="B28" s="33">
        <v>38013</v>
      </c>
      <c r="C28" s="99">
        <v>14</v>
      </c>
      <c r="D28" s="40" t="s">
        <v>70</v>
      </c>
      <c r="E28" s="40" t="s">
        <v>70</v>
      </c>
      <c r="F28" s="124">
        <v>24.4</v>
      </c>
      <c r="G28" s="35"/>
      <c r="H28" s="35" t="s">
        <v>70</v>
      </c>
      <c r="I28" s="100"/>
      <c r="J28" s="40" t="s">
        <v>71</v>
      </c>
      <c r="K28" s="100"/>
      <c r="L28" s="100"/>
      <c r="M28" s="100"/>
      <c r="N28" s="100"/>
      <c r="O28" s="100"/>
      <c r="P28" s="70" t="s">
        <v>72</v>
      </c>
      <c r="Q28" s="3"/>
      <c r="R28" s="3"/>
      <c r="S28" s="3"/>
      <c r="T28" s="3"/>
      <c r="U28" s="3"/>
      <c r="V28" s="3"/>
      <c r="W28" s="3"/>
    </row>
    <row r="29" spans="2:23" ht="15" customHeight="1">
      <c r="B29" s="44">
        <v>38040</v>
      </c>
      <c r="C29" s="53">
        <v>13</v>
      </c>
      <c r="D29" s="73" t="s">
        <v>70</v>
      </c>
      <c r="E29" s="73" t="s">
        <v>70</v>
      </c>
      <c r="F29" s="79">
        <v>135</v>
      </c>
      <c r="G29" s="75"/>
      <c r="H29" s="75" t="s">
        <v>70</v>
      </c>
      <c r="I29" s="57"/>
      <c r="J29" s="73" t="s">
        <v>71</v>
      </c>
      <c r="K29" s="57"/>
      <c r="L29" s="57"/>
      <c r="M29" s="57"/>
      <c r="N29" s="57"/>
      <c r="O29" s="57"/>
      <c r="P29" s="77" t="s">
        <v>72</v>
      </c>
      <c r="Q29" s="3"/>
      <c r="R29" s="3"/>
      <c r="S29" s="3"/>
      <c r="T29" s="3"/>
      <c r="U29" s="3"/>
      <c r="V29" s="3"/>
      <c r="W29" s="3"/>
    </row>
    <row r="30" spans="2:23" ht="15" customHeight="1">
      <c r="B30" s="44">
        <v>38069</v>
      </c>
      <c r="C30" s="49">
        <v>20</v>
      </c>
      <c r="D30" s="73" t="s">
        <v>70</v>
      </c>
      <c r="E30" s="73" t="s">
        <v>70</v>
      </c>
      <c r="F30" s="54">
        <v>6.8</v>
      </c>
      <c r="G30" s="46"/>
      <c r="H30" s="75" t="s">
        <v>70</v>
      </c>
      <c r="I30" s="57"/>
      <c r="J30" s="73" t="s">
        <v>71</v>
      </c>
      <c r="K30" s="57"/>
      <c r="L30" s="57"/>
      <c r="M30" s="57"/>
      <c r="N30" s="57"/>
      <c r="O30" s="57"/>
      <c r="P30" s="77" t="s">
        <v>72</v>
      </c>
      <c r="Q30" s="3"/>
      <c r="R30" s="3"/>
      <c r="S30" s="3"/>
      <c r="T30" s="3"/>
      <c r="U30" s="3"/>
      <c r="V30" s="3"/>
      <c r="W30" s="3"/>
    </row>
    <row r="31" spans="2:23" ht="15" customHeight="1">
      <c r="B31" s="44">
        <v>38097</v>
      </c>
      <c r="C31" s="49">
        <v>23</v>
      </c>
      <c r="D31" s="73" t="s">
        <v>70</v>
      </c>
      <c r="E31" s="74">
        <v>0.398</v>
      </c>
      <c r="F31" s="53">
        <v>66.4</v>
      </c>
      <c r="G31" s="46"/>
      <c r="H31" s="75" t="s">
        <v>70</v>
      </c>
      <c r="I31" s="57"/>
      <c r="J31" s="73" t="s">
        <v>71</v>
      </c>
      <c r="K31" s="57"/>
      <c r="L31" s="57"/>
      <c r="M31" s="57"/>
      <c r="N31" s="57"/>
      <c r="O31" s="57"/>
      <c r="P31" s="77" t="s">
        <v>72</v>
      </c>
      <c r="Q31" s="3"/>
      <c r="R31" s="3"/>
      <c r="S31" s="3"/>
      <c r="T31" s="3"/>
      <c r="U31" s="3"/>
      <c r="V31" s="3"/>
      <c r="W31" s="3"/>
    </row>
    <row r="32" spans="2:23" ht="15" customHeight="1">
      <c r="B32" s="44">
        <v>38125</v>
      </c>
      <c r="C32" s="53">
        <v>11</v>
      </c>
      <c r="D32" s="73" t="s">
        <v>70</v>
      </c>
      <c r="E32" s="73" t="s">
        <v>70</v>
      </c>
      <c r="F32" s="53">
        <v>43.7</v>
      </c>
      <c r="G32" s="46"/>
      <c r="H32" s="75" t="s">
        <v>70</v>
      </c>
      <c r="I32" s="57"/>
      <c r="J32" s="73" t="s">
        <v>71</v>
      </c>
      <c r="K32" s="57"/>
      <c r="L32" s="57"/>
      <c r="M32" s="57"/>
      <c r="N32" s="57"/>
      <c r="O32" s="57"/>
      <c r="P32" s="77" t="s">
        <v>72</v>
      </c>
      <c r="Q32" s="3"/>
      <c r="R32" s="3"/>
      <c r="S32" s="3"/>
      <c r="T32" s="3"/>
      <c r="U32" s="3"/>
      <c r="V32" s="3"/>
      <c r="W32" s="3"/>
    </row>
    <row r="33" spans="2:23" ht="15" customHeight="1">
      <c r="B33" s="44">
        <v>38159</v>
      </c>
      <c r="C33" s="53">
        <v>14.6</v>
      </c>
      <c r="D33" s="73" t="s">
        <v>70</v>
      </c>
      <c r="E33" s="73" t="s">
        <v>70</v>
      </c>
      <c r="F33" s="53">
        <v>50.6</v>
      </c>
      <c r="G33" s="46"/>
      <c r="H33" s="75" t="s">
        <v>70</v>
      </c>
      <c r="I33" s="57"/>
      <c r="J33" s="73" t="s">
        <v>71</v>
      </c>
      <c r="K33" s="57"/>
      <c r="L33" s="57"/>
      <c r="M33" s="57"/>
      <c r="N33" s="57"/>
      <c r="O33" s="57"/>
      <c r="P33" s="77" t="s">
        <v>72</v>
      </c>
      <c r="Q33" s="3"/>
      <c r="R33" s="3"/>
      <c r="S33" s="3"/>
      <c r="T33" s="3"/>
      <c r="U33" s="3"/>
      <c r="V33" s="3"/>
      <c r="W33" s="3"/>
    </row>
    <row r="34" spans="2:23" ht="15" customHeight="1">
      <c r="B34" s="44">
        <v>38188</v>
      </c>
      <c r="C34" s="53">
        <v>12</v>
      </c>
      <c r="D34" s="73" t="s">
        <v>70</v>
      </c>
      <c r="E34" s="73" t="s">
        <v>70</v>
      </c>
      <c r="F34" s="53">
        <v>21.8</v>
      </c>
      <c r="G34" s="46"/>
      <c r="H34" s="75" t="s">
        <v>70</v>
      </c>
      <c r="I34" s="57"/>
      <c r="J34" s="73" t="s">
        <v>71</v>
      </c>
      <c r="K34" s="57"/>
      <c r="L34" s="57"/>
      <c r="M34" s="57"/>
      <c r="N34" s="57"/>
      <c r="O34" s="57"/>
      <c r="P34" s="77" t="s">
        <v>72</v>
      </c>
      <c r="Q34" s="3"/>
      <c r="R34" s="3"/>
      <c r="S34" s="3"/>
      <c r="T34" s="3"/>
      <c r="U34" s="3"/>
      <c r="V34" s="3"/>
      <c r="W34" s="3"/>
    </row>
    <row r="35" spans="2:23" ht="15" customHeight="1">
      <c r="B35" s="44">
        <v>38216</v>
      </c>
      <c r="C35" s="53">
        <v>17</v>
      </c>
      <c r="D35" s="73" t="s">
        <v>70</v>
      </c>
      <c r="E35" s="73" t="s">
        <v>70</v>
      </c>
      <c r="F35" s="53">
        <v>96.5</v>
      </c>
      <c r="G35" s="46"/>
      <c r="H35" s="75" t="s">
        <v>70</v>
      </c>
      <c r="I35" s="46"/>
      <c r="J35" s="73" t="s">
        <v>71</v>
      </c>
      <c r="K35" s="57"/>
      <c r="L35" s="57"/>
      <c r="M35" s="57"/>
      <c r="N35" s="57"/>
      <c r="O35" s="57"/>
      <c r="P35" s="77" t="s">
        <v>72</v>
      </c>
      <c r="Q35" s="3"/>
      <c r="R35" s="3"/>
      <c r="S35" s="3"/>
      <c r="T35" s="3"/>
      <c r="U35" s="3"/>
      <c r="V35" s="3"/>
      <c r="W35" s="3"/>
    </row>
    <row r="36" spans="2:23" ht="15" customHeight="1">
      <c r="B36" s="44">
        <v>38252</v>
      </c>
      <c r="C36" s="53">
        <v>12</v>
      </c>
      <c r="D36" s="73" t="s">
        <v>70</v>
      </c>
      <c r="E36" s="73" t="s">
        <v>70</v>
      </c>
      <c r="F36" s="53">
        <v>23.2</v>
      </c>
      <c r="G36" s="46"/>
      <c r="H36" s="75" t="s">
        <v>70</v>
      </c>
      <c r="I36" s="46"/>
      <c r="J36" s="73" t="s">
        <v>71</v>
      </c>
      <c r="K36" s="57"/>
      <c r="L36" s="57"/>
      <c r="M36" s="57"/>
      <c r="N36" s="57"/>
      <c r="O36" s="57"/>
      <c r="P36" s="77" t="s">
        <v>72</v>
      </c>
      <c r="Q36" s="3"/>
      <c r="R36" s="3"/>
      <c r="S36" s="3"/>
      <c r="T36" s="3"/>
      <c r="U36" s="3"/>
      <c r="V36" s="3"/>
      <c r="W36" s="3"/>
    </row>
    <row r="37" spans="2:23" ht="15" customHeight="1">
      <c r="B37" s="44">
        <v>38278</v>
      </c>
      <c r="C37" s="53">
        <v>11</v>
      </c>
      <c r="D37" s="73" t="s">
        <v>70</v>
      </c>
      <c r="E37" s="73" t="s">
        <v>70</v>
      </c>
      <c r="F37" s="53">
        <v>77.7</v>
      </c>
      <c r="G37" s="46"/>
      <c r="H37" s="75" t="s">
        <v>70</v>
      </c>
      <c r="I37" s="46"/>
      <c r="J37" s="73" t="s">
        <v>71</v>
      </c>
      <c r="K37" s="57"/>
      <c r="L37" s="57"/>
      <c r="M37" s="57"/>
      <c r="N37" s="57"/>
      <c r="O37" s="57"/>
      <c r="P37" s="77">
        <v>4.2</v>
      </c>
      <c r="Q37" s="3"/>
      <c r="R37" s="3"/>
      <c r="S37" s="3"/>
      <c r="T37" s="3"/>
      <c r="U37" s="3"/>
      <c r="V37" s="3"/>
      <c r="W37" s="3"/>
    </row>
    <row r="38" spans="2:23" ht="15" customHeight="1">
      <c r="B38" s="44">
        <v>38681</v>
      </c>
      <c r="C38" s="53">
        <v>18</v>
      </c>
      <c r="D38" s="73" t="s">
        <v>70</v>
      </c>
      <c r="E38" s="73" t="s">
        <v>70</v>
      </c>
      <c r="F38" s="53">
        <v>36.7</v>
      </c>
      <c r="G38" s="75" t="s">
        <v>70</v>
      </c>
      <c r="H38" s="75" t="s">
        <v>70</v>
      </c>
      <c r="I38" s="46"/>
      <c r="J38" s="73" t="s">
        <v>71</v>
      </c>
      <c r="K38" s="57"/>
      <c r="L38" s="57"/>
      <c r="M38" s="57"/>
      <c r="N38" s="57"/>
      <c r="O38" s="57"/>
      <c r="P38" s="77" t="s">
        <v>72</v>
      </c>
      <c r="Q38" s="3"/>
      <c r="R38" s="3"/>
      <c r="S38" s="3"/>
      <c r="T38" s="3"/>
      <c r="U38" s="3"/>
      <c r="V38" s="3"/>
      <c r="W38" s="3"/>
    </row>
    <row r="39" spans="2:23" ht="15" customHeight="1" thickBot="1">
      <c r="B39" s="62">
        <v>38699</v>
      </c>
      <c r="C39" s="109">
        <v>13.5</v>
      </c>
      <c r="D39" s="125" t="s">
        <v>70</v>
      </c>
      <c r="E39" s="125" t="s">
        <v>70</v>
      </c>
      <c r="F39" s="109">
        <v>23</v>
      </c>
      <c r="G39" s="64"/>
      <c r="H39" s="64">
        <v>0.22</v>
      </c>
      <c r="I39" s="64"/>
      <c r="J39" s="125" t="s">
        <v>71</v>
      </c>
      <c r="K39" s="102"/>
      <c r="L39" s="102"/>
      <c r="M39" s="102"/>
      <c r="N39" s="102"/>
      <c r="O39" s="102"/>
      <c r="P39" s="126" t="s">
        <v>72</v>
      </c>
      <c r="Q39" s="3"/>
      <c r="R39" s="3"/>
      <c r="S39" s="3"/>
      <c r="T39" s="3"/>
      <c r="U39" s="3"/>
      <c r="V39" s="3"/>
      <c r="W39" s="3"/>
    </row>
    <row r="40" spans="2:10" ht="12.75">
      <c r="B40" s="113" t="s">
        <v>81</v>
      </c>
      <c r="C40" s="127">
        <f>AVERAGE(C28:C39)</f>
        <v>14.924999999999999</v>
      </c>
      <c r="D40" s="128"/>
      <c r="E40" s="128"/>
      <c r="F40" s="127">
        <f>AVERAGE(F28:F39)</f>
        <v>50.48333333333334</v>
      </c>
      <c r="G40" s="128"/>
      <c r="H40" s="128"/>
      <c r="I40" s="128"/>
      <c r="J40" s="128"/>
    </row>
    <row r="41" spans="2:10" ht="12.75">
      <c r="B41" s="117" t="s">
        <v>82</v>
      </c>
      <c r="C41" s="129">
        <f>MIN(C28:C39)</f>
        <v>11</v>
      </c>
      <c r="D41" s="128" t="s">
        <v>84</v>
      </c>
      <c r="E41" s="128" t="s">
        <v>84</v>
      </c>
      <c r="F41" s="129">
        <f>MIN(F28:F39)</f>
        <v>6.8</v>
      </c>
      <c r="G41" s="128"/>
      <c r="H41" s="128" t="s">
        <v>84</v>
      </c>
      <c r="I41" s="128"/>
      <c r="J41" s="128" t="s">
        <v>71</v>
      </c>
    </row>
    <row r="42" spans="2:10" ht="12.75">
      <c r="B42" s="117" t="s">
        <v>83</v>
      </c>
      <c r="C42" s="129">
        <f>MAX(C28:C39)</f>
        <v>23</v>
      </c>
      <c r="D42" s="130">
        <f>MAX(D28:D39)</f>
        <v>0</v>
      </c>
      <c r="E42" s="130">
        <f>MAX(E28:E39)</f>
        <v>0.398</v>
      </c>
      <c r="F42" s="129">
        <f>MAX(F28:F39)</f>
        <v>135</v>
      </c>
      <c r="G42" s="128"/>
      <c r="H42" s="130">
        <f>MAX(H28:H39)</f>
        <v>0.22</v>
      </c>
      <c r="I42" s="128"/>
      <c r="J42" s="127">
        <f>MAX(J28:J39)</f>
        <v>0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H33" sqref="H33"/>
    </sheetView>
  </sheetViews>
  <sheetFormatPr defaultColWidth="9.00390625" defaultRowHeight="12.75"/>
  <cols>
    <col min="1" max="1" width="3.125" style="0" customWidth="1"/>
    <col min="2" max="2" width="9.125" style="19" customWidth="1"/>
    <col min="16" max="16" width="17.375" style="0" customWidth="1"/>
  </cols>
  <sheetData>
    <row r="1" spans="2:1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2:16" ht="19.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2.75"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12.75">
      <c r="B7" s="10" t="s">
        <v>2</v>
      </c>
      <c r="C7" s="11"/>
      <c r="D7" s="8"/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2.75">
      <c r="B8" s="10" t="s">
        <v>4</v>
      </c>
      <c r="C8" s="12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0" t="s">
        <v>6</v>
      </c>
      <c r="C9" s="13"/>
      <c r="D9" s="8"/>
      <c r="E9" s="8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2:16" ht="12.75">
      <c r="B10" s="10" t="s">
        <v>8</v>
      </c>
      <c r="C10" s="14"/>
      <c r="D10" s="8"/>
      <c r="E10" s="8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2.75">
      <c r="B11" s="10" t="s">
        <v>10</v>
      </c>
      <c r="C11" s="15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2:1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2:16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2:16" ht="12.75"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2:16" ht="12.75">
      <c r="B16" s="7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12.7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2.75">
      <c r="B18" s="7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ht="12.75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2.75">
      <c r="B21" s="7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ht="12.75"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2.75">
      <c r="B24" s="7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ht="12.75">
      <c r="B25" s="7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2.75" customHeight="1">
      <c r="B26" s="7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ht="12.75">
      <c r="B28" s="19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2005-07-11T10:19:40Z</dcterms:created>
  <dcterms:modified xsi:type="dcterms:W3CDTF">2005-07-11T10:21:25Z</dcterms:modified>
  <cp:category/>
  <cp:version/>
  <cp:contentType/>
  <cp:contentStatus/>
</cp:coreProperties>
</file>