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400" activeTab="0"/>
  </bookViews>
  <sheets>
    <sheet name="Čimický potok" sheetId="1" r:id="rId1"/>
    <sheet name="Legenda" sheetId="2" r:id="rId2"/>
  </sheets>
  <definedNames/>
  <calcPr fullCalcOnLoad="1"/>
</workbook>
</file>

<file path=xl/sharedStrings.xml><?xml version="1.0" encoding="utf-8"?>
<sst xmlns="http://schemas.openxmlformats.org/spreadsheetml/2006/main" count="79" uniqueCount="63">
  <si>
    <t>r.2003</t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</si>
  <si>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</si>
  <si>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</si>
  <si>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</si>
  <si>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</si>
  <si>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</si>
  <si>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</si>
  <si>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</si>
  <si>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NL-105</t>
  </si>
  <si>
    <t>O2</t>
  </si>
  <si>
    <t>BSK5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</si>
  <si>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</si>
  <si>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</si>
  <si>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</si>
  <si>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</si>
  <si>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</si>
  <si>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</si>
  <si>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</si>
  <si>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</si>
  <si>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</si>
  <si>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</si>
  <si>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</si>
  <si>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</si>
  <si>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</si>
  <si>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</si>
  <si>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</si>
  <si>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</si>
  <si>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</si>
  <si>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&lt; 0,04</t>
  </si>
  <si>
    <t>&lt; 0,01</t>
  </si>
  <si>
    <t>&lt;1</t>
  </si>
  <si>
    <t>&lt;0,02</t>
  </si>
  <si>
    <t>&lt;0,04</t>
  </si>
  <si>
    <t>&lt;0,01</t>
  </si>
  <si>
    <t>&lt;0,03</t>
  </si>
  <si>
    <t>prům</t>
  </si>
  <si>
    <t>min</t>
  </si>
  <si>
    <t>max</t>
  </si>
  <si>
    <r>
      <t xml:space="preserve">1. </t>
    </r>
    <r>
      <rPr>
        <b/>
        <sz val="10"/>
        <rFont val="Arial CE"/>
        <family val="2"/>
      </rPr>
      <t>ČIMICKÝ potok</t>
    </r>
    <r>
      <rPr>
        <sz val="10"/>
        <rFont val="Arial CE"/>
        <family val="0"/>
      </rPr>
      <t xml:space="preserve"> - ústí do Vltavy</t>
    </r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</si>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</sst>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"/>
    <numFmt numFmtId="165" formatCode="0.000"/>
    <numFmt numFmtId="166" formatCode="0.0"/>
    <numFmt numFmtId="167" formatCode="dd/mm"/>
    <numFmt numFmtId="168" formatCode="0.0000"/>
    <numFmt numFmtId="169" formatCode="0.00000"/>
    <numFmt numFmtId="170" formatCode="0.000000"/>
    <numFmt numFmtId="171" formatCode="ddmm\l"/>
    <numFmt numFmtId="172" formatCode="dd/mm\l"/>
  </numFmts>
  <fonts count="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171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7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166" fontId="0" fillId="0" borderId="14" xfId="0" applyNumberFormat="1" applyBorder="1" applyAlignment="1">
      <alignment/>
    </xf>
    <xf numFmtId="166" fontId="0" fillId="3" borderId="14" xfId="0" applyNumberFormat="1" applyFill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2" fontId="0" fillId="4" borderId="17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3" fillId="0" borderId="0" xfId="0" applyFont="1" applyBorder="1" applyAlignment="1">
      <alignment/>
    </xf>
    <xf numFmtId="166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 indent="2"/>
    </xf>
    <xf numFmtId="0" fontId="1" fillId="6" borderId="19" xfId="0" applyFont="1" applyFill="1" applyBorder="1" applyAlignment="1">
      <alignment horizontal="left" indent="2"/>
    </xf>
    <xf numFmtId="0" fontId="0" fillId="6" borderId="20" xfId="0" applyFill="1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Fill="1" applyBorder="1" applyAlignment="1">
      <alignment horizontal="left" indent="2"/>
    </xf>
    <xf numFmtId="0" fontId="0" fillId="6" borderId="0" xfId="0" applyFill="1" applyBorder="1" applyAlignment="1">
      <alignment/>
    </xf>
    <xf numFmtId="0" fontId="0" fillId="6" borderId="23" xfId="0" applyFill="1" applyBorder="1" applyAlignment="1">
      <alignment/>
    </xf>
    <xf numFmtId="0" fontId="1" fillId="6" borderId="22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6" borderId="24" xfId="0" applyFill="1" applyBorder="1" applyAlignment="1">
      <alignment horizontal="left" indent="2"/>
    </xf>
    <xf numFmtId="0" fontId="0" fillId="6" borderId="25" xfId="0" applyFill="1" applyBorder="1" applyAlignment="1">
      <alignment/>
    </xf>
    <xf numFmtId="0" fontId="0" fillId="6" borderId="26" xfId="0" applyFill="1" applyBorder="1" applyAlignment="1">
      <alignment/>
    </xf>
    <xf numFmtId="0" fontId="0" fillId="0" borderId="0" xfId="0" applyAlignment="1">
      <alignment horizontal="left" indent="2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46"/>
  <sheetViews>
    <sheetView showGridLines="0" tabSelected="1" view="pageBreakPreview" zoomScale="75" zoomScaleSheetLayoutView="75" workbookViewId="0" topLeftCell="A1">
      <selection activeCell="F32" sqref="F32:F33"/>
    </sheetView>
  </sheetViews>
  <sheetFormatPr defaultColWidth="9.00390625" defaultRowHeight="12.75"/>
  <cols>
    <col min="1" max="1" width="1.625" style="0" customWidth="1"/>
    <col min="2" max="12" width="8.00390625" style="0" customWidth="1"/>
    <col min="13" max="13" width="8.125" style="0" customWidth="1"/>
    <col min="14" max="14" width="8.00390625" style="0" customWidth="1"/>
    <col min="15" max="15" width="7.875" style="0" customWidth="1"/>
    <col min="16" max="20" width="8.00390625" style="0" customWidth="1"/>
    <col min="21" max="21" width="8.25390625" style="0" customWidth="1"/>
    <col min="22" max="22" width="8.125" style="0" customWidth="1"/>
    <col min="23" max="23" width="8.00390625" style="0" customWidth="1"/>
  </cols>
  <sheetData>
    <row r="1" ht="12.75">
      <c r="B1" t="s">
        <v>0</v>
      </c>
    </row>
    <row r="3" ht="12.75">
      <c r="B3" t="s">
        <v>38</v>
      </c>
    </row>
    <row r="4" spans="2:21" ht="12.75">
      <c r="B4" s="1"/>
      <c r="T4" s="2" t="s">
        <v>1</v>
      </c>
      <c r="U4" s="2"/>
    </row>
    <row r="5" spans="3:21" ht="13.5" thickBot="1">
      <c r="C5" s="2" t="s">
        <v>2</v>
      </c>
      <c r="D5" s="2"/>
      <c r="E5" s="2"/>
      <c r="F5" s="2"/>
      <c r="T5" s="2" t="s">
        <v>3</v>
      </c>
      <c r="U5" s="2"/>
    </row>
    <row r="6" spans="2:23" ht="12.75">
      <c r="B6" s="3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14</v>
      </c>
      <c r="M6" s="4" t="s">
        <v>15</v>
      </c>
      <c r="N6" s="6" t="s">
        <v>16</v>
      </c>
      <c r="O6" s="4" t="s">
        <v>17</v>
      </c>
      <c r="P6" s="4" t="s">
        <v>18</v>
      </c>
      <c r="Q6" s="5" t="s">
        <v>19</v>
      </c>
      <c r="R6" s="7" t="s">
        <v>20</v>
      </c>
      <c r="S6" s="6" t="s">
        <v>21</v>
      </c>
      <c r="T6" s="4" t="s">
        <v>22</v>
      </c>
      <c r="U6" s="8" t="s">
        <v>23</v>
      </c>
      <c r="V6" s="9"/>
      <c r="W6" s="9"/>
    </row>
    <row r="7" spans="2:23" ht="13.5" thickBot="1">
      <c r="B7" s="10"/>
      <c r="C7" s="11" t="s">
        <v>24</v>
      </c>
      <c r="D7" s="11"/>
      <c r="E7" s="11" t="s">
        <v>25</v>
      </c>
      <c r="F7" s="11" t="s">
        <v>26</v>
      </c>
      <c r="G7" s="11" t="s">
        <v>26</v>
      </c>
      <c r="H7" s="11" t="s">
        <v>26</v>
      </c>
      <c r="I7" s="11" t="s">
        <v>26</v>
      </c>
      <c r="J7" s="11" t="s">
        <v>26</v>
      </c>
      <c r="K7" s="11" t="s">
        <v>26</v>
      </c>
      <c r="L7" s="11" t="s">
        <v>26</v>
      </c>
      <c r="M7" s="11" t="s">
        <v>26</v>
      </c>
      <c r="N7" s="11" t="s">
        <v>26</v>
      </c>
      <c r="O7" s="11" t="s">
        <v>26</v>
      </c>
      <c r="P7" s="11" t="s">
        <v>26</v>
      </c>
      <c r="Q7" s="11" t="s">
        <v>26</v>
      </c>
      <c r="R7" s="11" t="s">
        <v>26</v>
      </c>
      <c r="S7" s="11" t="s">
        <v>26</v>
      </c>
      <c r="T7" s="11" t="s">
        <v>27</v>
      </c>
      <c r="U7" s="12"/>
      <c r="V7" s="13"/>
      <c r="W7" s="13"/>
    </row>
    <row r="8" spans="2:44" ht="15" customHeight="1" thickTop="1">
      <c r="B8" s="14"/>
      <c r="C8" s="15"/>
      <c r="D8" s="15"/>
      <c r="E8" s="15"/>
      <c r="F8" s="16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7"/>
      <c r="V8" s="13"/>
      <c r="W8" s="13"/>
      <c r="X8" s="18"/>
      <c r="Y8" s="18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2:44" ht="15" customHeight="1">
      <c r="B9" s="19"/>
      <c r="C9" s="20"/>
      <c r="D9" s="20"/>
      <c r="E9" s="20"/>
      <c r="F9" s="2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2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2:44" ht="15" customHeight="1">
      <c r="B10" s="23">
        <v>37705</v>
      </c>
      <c r="C10" s="24">
        <v>5</v>
      </c>
      <c r="D10" s="25">
        <v>7.49</v>
      </c>
      <c r="E10" s="26">
        <v>108.5</v>
      </c>
      <c r="F10" s="27">
        <v>13.2</v>
      </c>
      <c r="G10" s="28">
        <v>11.02</v>
      </c>
      <c r="H10" s="27">
        <v>1.84</v>
      </c>
      <c r="I10" s="28">
        <v>10.3</v>
      </c>
      <c r="J10" s="29">
        <v>9.7</v>
      </c>
      <c r="K10" s="28" t="s">
        <v>28</v>
      </c>
      <c r="L10" s="30">
        <v>10.2</v>
      </c>
      <c r="M10" s="28">
        <v>0.034</v>
      </c>
      <c r="N10" s="28">
        <v>63.3</v>
      </c>
      <c r="O10" s="26">
        <v>172</v>
      </c>
      <c r="P10" s="28" t="s">
        <v>29</v>
      </c>
      <c r="Q10" s="28">
        <v>0.058</v>
      </c>
      <c r="R10" s="28">
        <v>126</v>
      </c>
      <c r="S10" s="29">
        <v>52.4</v>
      </c>
      <c r="T10" s="28">
        <v>0</v>
      </c>
      <c r="U10" s="22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2:44" ht="15" customHeight="1">
      <c r="B11" s="19"/>
      <c r="C11" s="31"/>
      <c r="D11" s="20"/>
      <c r="E11" s="20"/>
      <c r="F11" s="21"/>
      <c r="G11" s="20"/>
      <c r="H11" s="2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2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2:44" ht="15" customHeight="1">
      <c r="B12" s="19"/>
      <c r="C12" s="31"/>
      <c r="D12" s="20"/>
      <c r="E12" s="20"/>
      <c r="F12" s="21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2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2:44" ht="15" customHeight="1">
      <c r="B13" s="23">
        <v>37798</v>
      </c>
      <c r="C13" s="24">
        <v>12.2</v>
      </c>
      <c r="D13" s="25">
        <v>7.89</v>
      </c>
      <c r="E13" s="26">
        <v>107</v>
      </c>
      <c r="F13" s="32" t="s">
        <v>30</v>
      </c>
      <c r="G13" s="28">
        <v>10.04</v>
      </c>
      <c r="H13" s="27">
        <v>1.59</v>
      </c>
      <c r="I13" s="26">
        <v>38.5</v>
      </c>
      <c r="J13" s="26">
        <v>10.5</v>
      </c>
      <c r="K13" s="28" t="s">
        <v>28</v>
      </c>
      <c r="L13" s="30">
        <v>11.6</v>
      </c>
      <c r="M13" s="29">
        <v>0.08</v>
      </c>
      <c r="N13" s="28">
        <v>71.5</v>
      </c>
      <c r="O13" s="29">
        <v>146</v>
      </c>
      <c r="P13" s="28" t="s">
        <v>29</v>
      </c>
      <c r="Q13" s="28">
        <v>0.03</v>
      </c>
      <c r="R13" s="28">
        <v>112</v>
      </c>
      <c r="S13" s="28">
        <v>49</v>
      </c>
      <c r="T13" s="28">
        <v>0</v>
      </c>
      <c r="U13" s="22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2:44" ht="15" customHeight="1">
      <c r="B14" s="33"/>
      <c r="C14" s="24"/>
      <c r="D14" s="25"/>
      <c r="E14" s="25"/>
      <c r="F14" s="34"/>
      <c r="G14" s="25"/>
      <c r="H14" s="34"/>
      <c r="I14" s="25"/>
      <c r="J14" s="25"/>
      <c r="K14" s="25"/>
      <c r="L14" s="25"/>
      <c r="M14" s="20"/>
      <c r="N14" s="20"/>
      <c r="O14" s="20"/>
      <c r="P14" s="20"/>
      <c r="Q14" s="20"/>
      <c r="R14" s="20"/>
      <c r="S14" s="20"/>
      <c r="T14" s="20"/>
      <c r="U14" s="22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2:44" ht="15" customHeight="1">
      <c r="B15" s="33"/>
      <c r="C15" s="31"/>
      <c r="D15" s="20"/>
      <c r="E15" s="20"/>
      <c r="F15" s="21"/>
      <c r="G15" s="20"/>
      <c r="H15" s="2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2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2:44" ht="15" customHeight="1">
      <c r="B16" s="23">
        <v>37893</v>
      </c>
      <c r="C16" s="24">
        <v>11.1</v>
      </c>
      <c r="D16" s="25">
        <v>8.02</v>
      </c>
      <c r="E16" s="26">
        <v>107</v>
      </c>
      <c r="F16" s="27">
        <v>1</v>
      </c>
      <c r="G16" s="28">
        <v>9.59</v>
      </c>
      <c r="H16" s="27">
        <v>0.34</v>
      </c>
      <c r="I16" s="28">
        <v>10.9</v>
      </c>
      <c r="J16" s="29">
        <v>8.71</v>
      </c>
      <c r="K16" s="28">
        <v>0.05</v>
      </c>
      <c r="L16" s="30">
        <v>11.2</v>
      </c>
      <c r="M16" s="28" t="s">
        <v>31</v>
      </c>
      <c r="N16" s="28">
        <v>68</v>
      </c>
      <c r="O16" s="26">
        <v>162</v>
      </c>
      <c r="P16" s="28" t="s">
        <v>29</v>
      </c>
      <c r="Q16" s="28">
        <v>0.03</v>
      </c>
      <c r="R16" s="28">
        <v>127</v>
      </c>
      <c r="S16" s="29">
        <v>50</v>
      </c>
      <c r="T16" s="28">
        <v>38</v>
      </c>
      <c r="U16" s="22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2:44" ht="15" customHeight="1">
      <c r="B17" s="19"/>
      <c r="C17" s="24"/>
      <c r="D17" s="25"/>
      <c r="E17" s="25"/>
      <c r="F17" s="25"/>
      <c r="G17" s="25"/>
      <c r="H17" s="34"/>
      <c r="I17" s="25"/>
      <c r="J17" s="25"/>
      <c r="K17" s="25"/>
      <c r="L17" s="25"/>
      <c r="M17" s="25"/>
      <c r="N17" s="20"/>
      <c r="O17" s="20"/>
      <c r="P17" s="20"/>
      <c r="Q17" s="20"/>
      <c r="R17" s="25"/>
      <c r="S17" s="25"/>
      <c r="T17" s="25"/>
      <c r="U17" s="22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2:44" ht="15" customHeight="1">
      <c r="B18" s="19"/>
      <c r="C18" s="24"/>
      <c r="D18" s="25"/>
      <c r="E18" s="25"/>
      <c r="F18" s="25"/>
      <c r="G18" s="25"/>
      <c r="H18" s="34"/>
      <c r="I18" s="25"/>
      <c r="J18" s="25"/>
      <c r="K18" s="25"/>
      <c r="L18" s="25"/>
      <c r="M18" s="25"/>
      <c r="N18" s="20"/>
      <c r="O18" s="20"/>
      <c r="P18" s="20"/>
      <c r="Q18" s="20"/>
      <c r="R18" s="25"/>
      <c r="S18" s="25"/>
      <c r="T18" s="25"/>
      <c r="U18" s="22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2:44" ht="15" customHeight="1" thickBot="1">
      <c r="B19" s="35">
        <v>38336</v>
      </c>
      <c r="C19" s="36">
        <v>4.5</v>
      </c>
      <c r="D19" s="37">
        <v>7.93</v>
      </c>
      <c r="E19" s="38">
        <v>110.3</v>
      </c>
      <c r="F19" s="39">
        <v>3</v>
      </c>
      <c r="G19" s="39">
        <v>12.61</v>
      </c>
      <c r="H19" s="40">
        <v>2.64</v>
      </c>
      <c r="I19" s="39">
        <v>11.6</v>
      </c>
      <c r="J19" s="39">
        <v>5.85</v>
      </c>
      <c r="K19" s="39" t="s">
        <v>32</v>
      </c>
      <c r="L19" s="38">
        <v>10.8</v>
      </c>
      <c r="M19" s="39">
        <v>0.02</v>
      </c>
      <c r="N19" s="39">
        <v>69.5</v>
      </c>
      <c r="O19" s="41">
        <v>153</v>
      </c>
      <c r="P19" s="39" t="s">
        <v>33</v>
      </c>
      <c r="Q19" s="39" t="s">
        <v>34</v>
      </c>
      <c r="R19" s="39">
        <v>134</v>
      </c>
      <c r="S19" s="39">
        <v>49.9</v>
      </c>
      <c r="T19" s="39">
        <v>0</v>
      </c>
      <c r="U19" s="42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2:44" ht="15" customHeight="1">
      <c r="B20" s="43" t="s">
        <v>35</v>
      </c>
      <c r="C20" s="44">
        <f>AVERAGE(C8:C19)</f>
        <v>8.2</v>
      </c>
      <c r="D20" s="44">
        <f aca="true" t="shared" si="0" ref="D20:I20">AVERAGE(D8:D19)</f>
        <v>7.8325</v>
      </c>
      <c r="E20" s="44">
        <f t="shared" si="0"/>
        <v>108.2</v>
      </c>
      <c r="F20" s="44">
        <f t="shared" si="0"/>
        <v>5.733333333333333</v>
      </c>
      <c r="G20" s="44">
        <f t="shared" si="0"/>
        <v>10.815</v>
      </c>
      <c r="H20" s="44">
        <f t="shared" si="0"/>
        <v>1.6025</v>
      </c>
      <c r="I20" s="44">
        <f t="shared" si="0"/>
        <v>17.825</v>
      </c>
      <c r="J20" s="45"/>
      <c r="K20" s="44">
        <f>AVERAGE(K8:K19)</f>
        <v>0.05</v>
      </c>
      <c r="L20" s="44">
        <f>AVERAGE(L8:L19)</f>
        <v>10.95</v>
      </c>
      <c r="M20" s="44">
        <f>AVERAGE(M8:M19)</f>
        <v>0.04466666666666667</v>
      </c>
      <c r="N20" s="44">
        <f>AVERAGE(N8:N19)</f>
        <v>68.075</v>
      </c>
      <c r="O20" s="44">
        <f>AVERAGE(O8:O19)</f>
        <v>158.25</v>
      </c>
      <c r="P20" s="44"/>
      <c r="Q20" s="44">
        <f>AVERAGE(Q8:Q19)</f>
        <v>0.03933333333333333</v>
      </c>
      <c r="R20" s="44">
        <f>AVERAGE(R8:R19)</f>
        <v>124.75</v>
      </c>
      <c r="S20" s="44">
        <f>AVERAGE(S8:S19)</f>
        <v>50.325</v>
      </c>
      <c r="T20" s="44">
        <f>AVERAGE(T8:T19)</f>
        <v>9.5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2:44" ht="15" customHeight="1">
      <c r="B21" s="46" t="s">
        <v>36</v>
      </c>
      <c r="C21" s="47">
        <f>MIN(C8:C19)</f>
        <v>4.5</v>
      </c>
      <c r="D21" s="47">
        <f aca="true" t="shared" si="1" ref="D21:I21">MIN(D8:D19)</f>
        <v>7.49</v>
      </c>
      <c r="E21" s="47">
        <f t="shared" si="1"/>
        <v>107</v>
      </c>
      <c r="F21" s="47">
        <f t="shared" si="1"/>
        <v>1</v>
      </c>
      <c r="G21" s="47">
        <f t="shared" si="1"/>
        <v>9.59</v>
      </c>
      <c r="H21" s="47">
        <f t="shared" si="1"/>
        <v>0.34</v>
      </c>
      <c r="I21" s="47">
        <f t="shared" si="1"/>
        <v>10.3</v>
      </c>
      <c r="J21" s="45"/>
      <c r="K21" s="48">
        <f aca="true" t="shared" si="2" ref="K21:S21">MIN(K8:K19)</f>
        <v>0.05</v>
      </c>
      <c r="L21" s="47">
        <f t="shared" si="2"/>
        <v>10.2</v>
      </c>
      <c r="M21" s="47">
        <f t="shared" si="2"/>
        <v>0.02</v>
      </c>
      <c r="N21" s="47">
        <f t="shared" si="2"/>
        <v>63.3</v>
      </c>
      <c r="O21" s="47">
        <f t="shared" si="2"/>
        <v>146</v>
      </c>
      <c r="P21" s="47">
        <f t="shared" si="2"/>
        <v>0</v>
      </c>
      <c r="Q21" s="47">
        <f t="shared" si="2"/>
        <v>0.03</v>
      </c>
      <c r="R21" s="47">
        <f t="shared" si="2"/>
        <v>112</v>
      </c>
      <c r="S21" s="47">
        <f t="shared" si="2"/>
        <v>49</v>
      </c>
      <c r="T21" s="47">
        <f>MIN(T8:T19)</f>
        <v>0</v>
      </c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2:44" ht="15" customHeight="1">
      <c r="B22" s="49" t="s">
        <v>37</v>
      </c>
      <c r="C22" s="50">
        <f>MAX(C8:C19)</f>
        <v>12.2</v>
      </c>
      <c r="D22" s="50">
        <f aca="true" t="shared" si="3" ref="D22:I22">MAX(D8:D19)</f>
        <v>8.02</v>
      </c>
      <c r="E22" s="50">
        <f t="shared" si="3"/>
        <v>110.3</v>
      </c>
      <c r="F22" s="50">
        <f t="shared" si="3"/>
        <v>13.2</v>
      </c>
      <c r="G22" s="50">
        <f t="shared" si="3"/>
        <v>12.61</v>
      </c>
      <c r="H22" s="50">
        <f t="shared" si="3"/>
        <v>2.64</v>
      </c>
      <c r="I22" s="50">
        <f t="shared" si="3"/>
        <v>38.5</v>
      </c>
      <c r="J22" s="45"/>
      <c r="K22" s="51">
        <f aca="true" t="shared" si="4" ref="K22:S22">MAX(K8:K19)</f>
        <v>0.05</v>
      </c>
      <c r="L22" s="50">
        <f t="shared" si="4"/>
        <v>11.6</v>
      </c>
      <c r="M22" s="50">
        <f t="shared" si="4"/>
        <v>0.08</v>
      </c>
      <c r="N22" s="50">
        <f t="shared" si="4"/>
        <v>71.5</v>
      </c>
      <c r="O22" s="50">
        <f t="shared" si="4"/>
        <v>172</v>
      </c>
      <c r="P22" s="50">
        <f t="shared" si="4"/>
        <v>0</v>
      </c>
      <c r="Q22" s="50">
        <f t="shared" si="4"/>
        <v>0.058</v>
      </c>
      <c r="R22" s="50">
        <f t="shared" si="4"/>
        <v>134</v>
      </c>
      <c r="S22" s="50">
        <f t="shared" si="4"/>
        <v>52.4</v>
      </c>
      <c r="T22" s="50">
        <f>MAX(T8:T19)</f>
        <v>38</v>
      </c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2:44" ht="15" customHeight="1">
      <c r="B23" s="49"/>
      <c r="C23" s="52"/>
      <c r="D23" s="13"/>
      <c r="E23" s="1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2:44" ht="15" customHeight="1">
      <c r="B24" s="13"/>
      <c r="C24" s="13"/>
      <c r="D24" s="13"/>
      <c r="E24" s="1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2:44" ht="15" customHeight="1">
      <c r="B25" s="53"/>
      <c r="C25" s="53"/>
      <c r="D25" s="53"/>
      <c r="E25" s="53"/>
      <c r="F25" s="54"/>
      <c r="G25" s="54"/>
      <c r="H25" s="54"/>
      <c r="I25" s="54"/>
      <c r="J25" s="54"/>
      <c r="K25" s="54"/>
      <c r="L25" s="2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2:44" ht="15" customHeight="1">
      <c r="B26" s="53"/>
      <c r="C26" s="53"/>
      <c r="D26" s="53"/>
      <c r="E26" s="53"/>
      <c r="F26" s="54"/>
      <c r="G26" s="54"/>
      <c r="H26" s="54"/>
      <c r="I26" s="54"/>
      <c r="J26" s="54"/>
      <c r="K26" s="54"/>
      <c r="L26" s="2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2:11" ht="12.75"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2:23" ht="12.75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2"/>
      <c r="M28" s="2"/>
      <c r="N28" s="2"/>
      <c r="O28" s="2"/>
      <c r="P28" s="2"/>
      <c r="Q28" s="9"/>
      <c r="R28" s="9"/>
      <c r="S28" s="9"/>
      <c r="T28" s="9"/>
      <c r="U28" s="9"/>
      <c r="V28" s="9"/>
      <c r="W28" s="9"/>
    </row>
    <row r="29" spans="2:23" ht="12.75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2"/>
      <c r="M29" s="2"/>
      <c r="N29" s="2"/>
      <c r="O29" s="2"/>
      <c r="P29" s="2"/>
      <c r="Q29" s="13"/>
      <c r="R29" s="13"/>
      <c r="S29" s="13"/>
      <c r="T29" s="13"/>
      <c r="U29" s="13"/>
      <c r="V29" s="13"/>
      <c r="W29" s="13"/>
    </row>
    <row r="30" spans="2:23" ht="12.75">
      <c r="B30" s="54"/>
      <c r="C30" s="54"/>
      <c r="D30" s="54"/>
      <c r="E30" s="54"/>
      <c r="F30" s="54"/>
      <c r="G30" s="54"/>
      <c r="H30" s="55"/>
      <c r="I30" s="55"/>
      <c r="J30" s="55"/>
      <c r="K30" s="55"/>
      <c r="Q30" s="13"/>
      <c r="R30" s="13"/>
      <c r="S30" s="13"/>
      <c r="T30" s="13"/>
      <c r="U30" s="13"/>
      <c r="V30" s="13"/>
      <c r="W30" s="13"/>
    </row>
    <row r="31" spans="2:23" ht="12.75">
      <c r="B31" s="56"/>
      <c r="C31" s="53"/>
      <c r="D31" s="53"/>
      <c r="E31" s="56"/>
      <c r="F31" s="53"/>
      <c r="G31" s="53"/>
      <c r="H31" s="53"/>
      <c r="I31" s="53"/>
      <c r="J31" s="53"/>
      <c r="K31" s="5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2:23" ht="12.7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2:23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2:23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2:23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2:23" ht="12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2:23" ht="12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2:23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2:23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2:23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2:23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2:21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</row>
    <row r="43" spans="2:21" ht="12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3"/>
      <c r="Q43" s="13"/>
      <c r="R43" s="13"/>
      <c r="S43" s="13"/>
      <c r="T43" s="13"/>
      <c r="U43" s="13"/>
    </row>
    <row r="44" spans="2:21" ht="12.7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3"/>
      <c r="Q44" s="13"/>
      <c r="R44" s="13"/>
      <c r="S44" s="13"/>
      <c r="T44" s="13"/>
      <c r="U44" s="13"/>
    </row>
    <row r="45" spans="2:17" ht="12.75">
      <c r="B45" s="2"/>
      <c r="C45" s="2"/>
      <c r="D45" s="2"/>
      <c r="E45" s="2"/>
      <c r="F45" s="2"/>
      <c r="G45" s="2"/>
      <c r="H45" s="2"/>
      <c r="P45" s="13"/>
      <c r="Q45" s="13"/>
    </row>
    <row r="46" spans="2:17" ht="12.75">
      <c r="B46" s="2"/>
      <c r="C46" s="2"/>
      <c r="D46" s="2"/>
      <c r="E46" s="2"/>
      <c r="F46" s="2"/>
      <c r="G46" s="2"/>
      <c r="H46" s="2"/>
      <c r="P46" s="13"/>
      <c r="Q46" s="13"/>
    </row>
  </sheetData>
  <printOptions horizontalCentered="1"/>
  <pageMargins left="0.1968503937007874" right="0.1968503937007874" top="0.5905511811023623" bottom="0.1968503937007874" header="0.5118110236220472" footer="0.5118110236220472"/>
  <pageSetup horizontalDpi="360" verticalDpi="36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="82" zoomScaleNormal="82" workbookViewId="0" topLeftCell="A1">
      <selection activeCell="L34" sqref="L34"/>
    </sheetView>
  </sheetViews>
  <sheetFormatPr defaultColWidth="9.00390625" defaultRowHeight="12.75"/>
  <cols>
    <col min="1" max="1" width="3.125" style="0" customWidth="1"/>
    <col min="2" max="2" width="9.125" style="73" customWidth="1"/>
    <col min="16" max="16" width="17.375" style="0" customWidth="1"/>
  </cols>
  <sheetData>
    <row r="1" spans="2:17" ht="12.75">
      <c r="B1" s="57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3"/>
      <c r="Q1" s="13"/>
    </row>
    <row r="2" spans="2:16" ht="19.5" customHeight="1">
      <c r="B2" s="58" t="s">
        <v>39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2:16" ht="12.75">
      <c r="B3" s="61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3"/>
    </row>
    <row r="4" spans="2:16" ht="12.75">
      <c r="B4" s="61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3"/>
    </row>
    <row r="5" spans="2:16" ht="12.75">
      <c r="B5" s="61" t="s">
        <v>40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3"/>
    </row>
    <row r="6" spans="2:16" ht="12.75"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3"/>
    </row>
    <row r="7" spans="2:16" ht="12.75">
      <c r="B7" s="64" t="s">
        <v>41</v>
      </c>
      <c r="C7" s="65"/>
      <c r="D7" s="62"/>
      <c r="E7" s="62" t="s">
        <v>42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2:16" ht="12.75">
      <c r="B8" s="64" t="s">
        <v>43</v>
      </c>
      <c r="C8" s="66"/>
      <c r="D8" s="62"/>
      <c r="E8" s="62" t="s">
        <v>44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</row>
    <row r="9" spans="2:16" ht="12.75">
      <c r="B9" s="64" t="s">
        <v>45</v>
      </c>
      <c r="C9" s="67"/>
      <c r="D9" s="62"/>
      <c r="E9" s="62" t="s">
        <v>46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</row>
    <row r="10" spans="2:16" ht="12.75">
      <c r="B10" s="64" t="s">
        <v>47</v>
      </c>
      <c r="C10" s="68"/>
      <c r="D10" s="62"/>
      <c r="E10" s="62" t="s">
        <v>48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3"/>
    </row>
    <row r="11" spans="2:16" ht="12.75">
      <c r="B11" s="64" t="s">
        <v>49</v>
      </c>
      <c r="C11" s="69"/>
      <c r="D11" s="62"/>
      <c r="E11" s="62" t="s">
        <v>50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3"/>
    </row>
    <row r="12" spans="2:16" ht="12.75"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3"/>
    </row>
    <row r="13" spans="2:16" ht="12.75"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3"/>
    </row>
    <row r="14" spans="2:16" ht="12.75">
      <c r="B14" s="61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3"/>
    </row>
    <row r="15" spans="2:16" ht="12.75">
      <c r="B15" s="61" t="s">
        <v>51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3"/>
    </row>
    <row r="16" spans="2:16" ht="12.75">
      <c r="B16" s="61" t="s">
        <v>52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3"/>
    </row>
    <row r="17" spans="2:16" ht="12.75">
      <c r="B17" s="61" t="s">
        <v>53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3"/>
    </row>
    <row r="18" spans="2:16" ht="12.75">
      <c r="B18" s="61" t="s">
        <v>54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3"/>
    </row>
    <row r="19" spans="2:16" ht="12.75">
      <c r="B19" s="61" t="s">
        <v>55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2:16" ht="12.75">
      <c r="B20" s="61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3"/>
    </row>
    <row r="21" spans="2:16" ht="12.75">
      <c r="B21" s="61" t="s">
        <v>57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</row>
    <row r="22" spans="2:16" ht="12.75">
      <c r="B22" s="61" t="s">
        <v>58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3"/>
    </row>
    <row r="23" spans="2:16" ht="12.75"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3"/>
    </row>
    <row r="24" spans="2:16" ht="12.75">
      <c r="B24" s="61" t="s">
        <v>59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/>
    </row>
    <row r="25" spans="2:16" ht="12.75">
      <c r="B25" s="61" t="s">
        <v>60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</row>
    <row r="26" spans="2:16" ht="12.75" customHeight="1">
      <c r="B26" s="61" t="s">
        <v>61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3"/>
    </row>
    <row r="27" spans="2:16" ht="12.7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ht="12.75">
      <c r="B28" s="73" t="s">
        <v>62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2005-01-24T07:42:27Z</dcterms:created>
  <dcterms:modified xsi:type="dcterms:W3CDTF">2005-01-24T07:43:49Z</dcterms:modified>
  <cp:category/>
  <cp:version/>
  <cp:contentType/>
  <cp:contentStatus/>
</cp:coreProperties>
</file>