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655" firstSheet="1" activeTab="3"/>
  </bookViews>
  <sheets>
    <sheet name="KUNRATICKÝ-u Zám.ryb." sheetId="1" r:id="rId1"/>
    <sheet name="KUNRATICKÝ-ústí" sheetId="2" r:id="rId2"/>
    <sheet name="KUNRATICKÝ-pod Šeberákem" sheetId="3" r:id="rId3"/>
    <sheet name="KUNRATICKÝ-pod Dolnomlýn.ryb.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<sst xmlns="http://schemas.openxmlformats.org/spreadsheetml/2006/main" count="444" uniqueCount="89">
  <si>
    <t>r.2001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</si>
  <si>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pod Dolnomlýnským rybníkem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</si>
  <si>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</si>
  <si>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</si>
  <si>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</si>
  <si>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</si>
  <si>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</si>
  <si>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</si>
  <si>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</si>
  <si>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</si>
  <si>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</si>
  <si>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</si>
  <si>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</si>
  <si>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</si>
  <si>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</si>
  <si>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</si>
  <si>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</si>
  <si>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</si>
  <si>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</si>
  <si>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</si>
  <si>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</si>
  <si>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</si>
  <si>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</si>
  <si>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</si>
  <si>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</si>
  <si>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</si>
  <si>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</si>
  <si>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</si>
  <si>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</si>
  <si>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</si>
  <si>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</si>
  <si>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</si>
  <si>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</si>
  <si>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</si>
  <si>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</si>
  <si>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</si>
  <si>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</si>
  <si>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</si>
  <si>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</si>
  <si>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</si>
  <si>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</si>
  <si>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</si>
  <si>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</si>
  <si>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</si>
  <si>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</si>
  <si>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</si>
  <si>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</si>
  <si>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&lt;0,20</t>
  </si>
  <si>
    <t>&lt;5,0</t>
  </si>
  <si>
    <t>&lt;2,5</t>
  </si>
  <si>
    <t>&lt;2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</si>
  <si>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</si>
  <si>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</si>
  <si>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</si>
  <si>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</si>
  <si>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</si>
  <si>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</si>
  <si>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</si>
  <si>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</si>
  <si>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</si>
  <si>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</si>
  <si>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</si>
  <si>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</si>
  <si>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</si>
  <si>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</si>
  <si>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</si>
  <si>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</si>
  <si>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</si>
  <si>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</si>
  <si>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</si>
  <si>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</si>
  <si>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</si>
  <si>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</si>
  <si>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</si>
  <si>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</si>
  <si>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r>
      <t>KUNRATICKÝ</t>
    </r>
    <r>
      <rPr>
        <sz val="10"/>
        <rFont val="Arial CE"/>
        <family val="0"/>
      </rPr>
      <t xml:space="preserve"> potok - </t>
    </r>
    <r>
      <rPr>
        <sz val="9"/>
        <rFont val="Arial CE"/>
        <family val="2"/>
      </rPr>
      <t>pod Šeberákem</t>
    </r>
  </si>
  <si>
    <t>&lt;5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</si>
  <si>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před zaústěním do zaklenutí )</t>
    </r>
  </si>
  <si>
    <t>NL-105</t>
  </si>
  <si>
    <t>&lt;0,04</t>
  </si>
  <si>
    <t>prům.hodn.</t>
  </si>
  <si>
    <t>min</t>
  </si>
  <si>
    <t>max</t>
  </si>
  <si>
    <t>char.hod.</t>
  </si>
  <si>
    <t>tř.</t>
  </si>
  <si>
    <t>III</t>
  </si>
  <si>
    <t>I</t>
  </si>
  <si>
    <t>IV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</si>
  <si>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u Zámeckého rybníka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</si>
</sst>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0"/>
    <numFmt numFmtId="167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4" borderId="19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15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1" fillId="6" borderId="20" xfId="0" applyFont="1" applyFill="1" applyBorder="1" applyAlignment="1">
      <alignment horizontal="left" indent="2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/>
    </xf>
    <xf numFmtId="0" fontId="1" fillId="6" borderId="23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25" xfId="0" applyFill="1" applyBorder="1" applyAlignment="1">
      <alignment horizontal="left" indent="2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0" borderId="0" xfId="0" applyAlignment="1">
      <alignment horizontal="left" indent="2"/>
    </xf>
    <xf numFmtId="0" fontId="2" fillId="6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2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0" fillId="3" borderId="11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165" fontId="0" fillId="4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/>
    </xf>
    <xf numFmtId="167" fontId="0" fillId="4" borderId="14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66" fontId="0" fillId="3" borderId="28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6" borderId="0" xfId="0" applyFont="1" applyFill="1" applyBorder="1" applyAlignment="1">
      <alignment/>
    </xf>
    <xf numFmtId="2" fontId="0" fillId="6" borderId="0" xfId="0" applyNumberFormat="1" applyFill="1" applyBorder="1" applyAlignment="1">
      <alignment/>
    </xf>
    <xf numFmtId="165" fontId="0" fillId="6" borderId="0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167" fontId="0" fillId="6" borderId="0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3" fillId="6" borderId="0" xfId="0" applyFont="1" applyFill="1" applyAlignment="1">
      <alignment/>
    </xf>
    <xf numFmtId="165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165" fontId="0" fillId="6" borderId="0" xfId="0" applyNumberFormat="1" applyFill="1" applyAlignment="1">
      <alignment/>
    </xf>
    <xf numFmtId="0" fontId="0" fillId="6" borderId="0" xfId="0" applyFill="1" applyAlignment="1">
      <alignment horizontal="right"/>
    </xf>
    <xf numFmtId="0" fontId="0" fillId="0" borderId="11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="82" zoomScaleNormal="82" workbookViewId="0" topLeftCell="A1">
      <selection activeCell="R22" sqref="R22"/>
    </sheetView>
  </sheetViews>
  <sheetFormatPr defaultColWidth="9.00390625" defaultRowHeight="12.75"/>
  <cols>
    <col min="1" max="1" width="2.87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4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2.75">
      <c r="A3" s="49"/>
      <c r="B3" s="50" t="s">
        <v>88</v>
      </c>
      <c r="C3" s="49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1" t="s">
        <v>2</v>
      </c>
      <c r="U4" s="51"/>
      <c r="V4" s="49"/>
      <c r="W4" s="49"/>
    </row>
    <row r="5" spans="1:23" ht="13.5" thickBot="1">
      <c r="A5" s="49"/>
      <c r="B5" s="49"/>
      <c r="C5" s="51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 t="s">
        <v>4</v>
      </c>
      <c r="U5" s="51"/>
      <c r="V5" s="49"/>
      <c r="W5" s="49"/>
    </row>
    <row r="6" spans="1:23" ht="12.75">
      <c r="A6" s="49"/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6" t="s">
        <v>22</v>
      </c>
      <c r="T6" s="3" t="s">
        <v>23</v>
      </c>
      <c r="U6" s="7" t="s">
        <v>24</v>
      </c>
      <c r="V6" s="53"/>
      <c r="W6" s="49"/>
    </row>
    <row r="7" spans="1:23" ht="13.5" thickBot="1">
      <c r="A7" s="49"/>
      <c r="B7" s="8"/>
      <c r="C7" s="9" t="s">
        <v>25</v>
      </c>
      <c r="D7" s="9"/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28</v>
      </c>
      <c r="U7" s="10"/>
      <c r="V7" s="52"/>
      <c r="W7" s="49"/>
    </row>
    <row r="8" spans="1:23" ht="15" customHeight="1" thickTop="1">
      <c r="A8" s="49"/>
      <c r="B8" s="11">
        <v>36908</v>
      </c>
      <c r="C8" s="40"/>
      <c r="D8" s="12">
        <v>7.92</v>
      </c>
      <c r="E8" s="17">
        <v>134</v>
      </c>
      <c r="F8" s="15">
        <v>4.4</v>
      </c>
      <c r="G8" s="15">
        <v>13.9</v>
      </c>
      <c r="H8" s="16">
        <v>3.71</v>
      </c>
      <c r="I8" s="16">
        <v>19.3</v>
      </c>
      <c r="J8" s="13">
        <v>10</v>
      </c>
      <c r="K8" s="16">
        <v>0.492</v>
      </c>
      <c r="L8" s="16">
        <v>5.03</v>
      </c>
      <c r="M8" s="13">
        <v>0.186</v>
      </c>
      <c r="N8" s="13">
        <v>213</v>
      </c>
      <c r="O8" s="13">
        <v>159</v>
      </c>
      <c r="P8" s="16">
        <v>0.132</v>
      </c>
      <c r="Q8" s="15">
        <v>0.146</v>
      </c>
      <c r="R8" s="15">
        <v>107</v>
      </c>
      <c r="S8" s="15">
        <v>24.9</v>
      </c>
      <c r="T8" s="15">
        <v>5</v>
      </c>
      <c r="U8" s="73"/>
      <c r="V8" s="52"/>
      <c r="W8" s="49"/>
    </row>
    <row r="9" spans="1:23" ht="15" customHeight="1">
      <c r="A9" s="4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43"/>
      <c r="V9" s="52"/>
      <c r="W9" s="49"/>
    </row>
    <row r="10" spans="1:23" ht="15" customHeight="1">
      <c r="A10" s="49"/>
      <c r="B10" s="20">
        <v>36964</v>
      </c>
      <c r="C10" s="24">
        <v>8</v>
      </c>
      <c r="D10" s="21">
        <v>8.34</v>
      </c>
      <c r="E10" s="31">
        <v>81</v>
      </c>
      <c r="F10" s="25">
        <v>31.2</v>
      </c>
      <c r="G10" s="27">
        <v>12.45</v>
      </c>
      <c r="H10" s="74">
        <v>6</v>
      </c>
      <c r="I10" s="27">
        <v>13.2</v>
      </c>
      <c r="J10" s="25">
        <v>9.9</v>
      </c>
      <c r="K10" s="27">
        <v>0.165</v>
      </c>
      <c r="L10" s="25">
        <v>4.61</v>
      </c>
      <c r="M10" s="25">
        <v>0.105</v>
      </c>
      <c r="N10" s="27">
        <v>97.1</v>
      </c>
      <c r="O10" s="25">
        <v>123</v>
      </c>
      <c r="P10" s="25">
        <v>0.137</v>
      </c>
      <c r="Q10" s="27">
        <v>0.261</v>
      </c>
      <c r="R10" s="27">
        <v>79.2</v>
      </c>
      <c r="S10" s="27">
        <v>20.8</v>
      </c>
      <c r="T10" s="27">
        <v>1</v>
      </c>
      <c r="U10" s="43"/>
      <c r="V10" s="52"/>
      <c r="W10" s="49"/>
    </row>
    <row r="11" spans="1:23" ht="15" customHeight="1">
      <c r="A11" s="49"/>
      <c r="B11" s="20"/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3"/>
      <c r="V11" s="52"/>
      <c r="W11" s="49"/>
    </row>
    <row r="12" spans="1:23" ht="15" customHeight="1">
      <c r="A12" s="49"/>
      <c r="B12" s="20">
        <v>37039</v>
      </c>
      <c r="C12" s="24">
        <v>18</v>
      </c>
      <c r="D12" s="21">
        <v>7.78</v>
      </c>
      <c r="E12" s="28">
        <v>92.2</v>
      </c>
      <c r="F12" s="28">
        <v>51.6</v>
      </c>
      <c r="G12" s="27">
        <v>8.78</v>
      </c>
      <c r="H12" s="74">
        <v>6.11</v>
      </c>
      <c r="I12" s="31">
        <v>42</v>
      </c>
      <c r="J12" s="29">
        <v>16</v>
      </c>
      <c r="K12" s="25">
        <v>0.462</v>
      </c>
      <c r="L12" s="25">
        <v>4.54</v>
      </c>
      <c r="M12" s="28">
        <v>0.158</v>
      </c>
      <c r="N12" s="30">
        <v>87</v>
      </c>
      <c r="O12" s="28">
        <v>204</v>
      </c>
      <c r="P12" s="25">
        <v>0.205</v>
      </c>
      <c r="Q12" s="25">
        <v>0.686</v>
      </c>
      <c r="R12" s="27">
        <v>70.2</v>
      </c>
      <c r="S12" s="27">
        <v>28.4</v>
      </c>
      <c r="T12" s="27">
        <v>27</v>
      </c>
      <c r="U12" s="43"/>
      <c r="V12" s="52"/>
      <c r="W12" s="49"/>
    </row>
    <row r="13" spans="1:23" ht="15" customHeight="1">
      <c r="A13" s="49"/>
      <c r="B13" s="20"/>
      <c r="C13" s="21"/>
      <c r="D13" s="21"/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43"/>
      <c r="V13" s="52"/>
      <c r="W13" s="49"/>
    </row>
    <row r="14" spans="1:23" ht="15" customHeight="1">
      <c r="A14" s="49"/>
      <c r="B14" s="20">
        <v>37090</v>
      </c>
      <c r="C14" s="21">
        <v>18.5</v>
      </c>
      <c r="D14" s="21">
        <v>8.13</v>
      </c>
      <c r="E14" s="25">
        <v>67.2</v>
      </c>
      <c r="F14" s="25">
        <v>28.4</v>
      </c>
      <c r="G14" s="27">
        <v>8.42</v>
      </c>
      <c r="H14" s="74">
        <v>4.2</v>
      </c>
      <c r="I14" s="25">
        <v>20.05</v>
      </c>
      <c r="J14" s="25">
        <v>9.2</v>
      </c>
      <c r="K14" s="27">
        <v>0.177</v>
      </c>
      <c r="L14" s="27">
        <v>1.36</v>
      </c>
      <c r="M14" s="28">
        <v>0.219</v>
      </c>
      <c r="N14" s="27">
        <v>58.6</v>
      </c>
      <c r="O14" s="25">
        <v>108</v>
      </c>
      <c r="P14" s="25">
        <v>0.103</v>
      </c>
      <c r="Q14" s="25">
        <v>0.545</v>
      </c>
      <c r="R14" s="27">
        <v>72.9</v>
      </c>
      <c r="S14" s="27">
        <v>19.8</v>
      </c>
      <c r="T14" s="27">
        <v>30</v>
      </c>
      <c r="U14" s="43"/>
      <c r="V14" s="52"/>
      <c r="W14" s="49"/>
    </row>
    <row r="15" spans="1:23" ht="15" customHeight="1">
      <c r="A15" s="49"/>
      <c r="B15" s="20"/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42"/>
      <c r="N15" s="42"/>
      <c r="O15" s="42"/>
      <c r="P15" s="42"/>
      <c r="Q15" s="42"/>
      <c r="R15" s="42"/>
      <c r="S15" s="42"/>
      <c r="T15" s="42"/>
      <c r="U15" s="43"/>
      <c r="V15" s="52"/>
      <c r="W15" s="49"/>
    </row>
    <row r="16" spans="1:23" ht="15" customHeight="1">
      <c r="A16" s="49"/>
      <c r="B16" s="20">
        <v>37163</v>
      </c>
      <c r="C16" s="21">
        <v>13.7</v>
      </c>
      <c r="D16" s="21">
        <v>8.08</v>
      </c>
      <c r="E16" s="28">
        <v>73.5</v>
      </c>
      <c r="F16" s="25">
        <v>30.8</v>
      </c>
      <c r="G16" s="27">
        <v>9.89</v>
      </c>
      <c r="H16" s="45">
        <v>2.53</v>
      </c>
      <c r="I16" s="28">
        <v>25.7</v>
      </c>
      <c r="J16" s="21"/>
      <c r="K16" s="27">
        <v>0.0561</v>
      </c>
      <c r="L16" s="25">
        <v>4.21</v>
      </c>
      <c r="M16" s="25">
        <v>0.108</v>
      </c>
      <c r="N16" s="27">
        <v>67.3</v>
      </c>
      <c r="O16" s="25">
        <v>138</v>
      </c>
      <c r="P16" s="25">
        <v>0.14</v>
      </c>
      <c r="Q16" s="25">
        <v>0.505</v>
      </c>
      <c r="R16" s="27">
        <v>72</v>
      </c>
      <c r="S16" s="27">
        <v>21.9</v>
      </c>
      <c r="T16" s="27">
        <v>18</v>
      </c>
      <c r="U16" s="23"/>
      <c r="V16" s="52"/>
      <c r="W16" s="49"/>
    </row>
    <row r="17" spans="1:23" ht="15" customHeight="1">
      <c r="A17" s="49"/>
      <c r="B17" s="3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3"/>
      <c r="V17" s="52"/>
      <c r="W17" s="49"/>
    </row>
    <row r="18" spans="1:23" ht="15" customHeight="1">
      <c r="A18" s="49"/>
      <c r="B18" s="20">
        <v>37588</v>
      </c>
      <c r="C18" s="21">
        <v>4.5</v>
      </c>
      <c r="D18" s="21">
        <v>8.22</v>
      </c>
      <c r="E18" s="28">
        <v>78.4</v>
      </c>
      <c r="F18" s="27">
        <v>5.2</v>
      </c>
      <c r="G18" s="27">
        <v>11.1</v>
      </c>
      <c r="H18" s="28">
        <v>5.24</v>
      </c>
      <c r="I18" s="27">
        <v>12.1</v>
      </c>
      <c r="J18" s="21"/>
      <c r="K18" s="27">
        <v>0.18</v>
      </c>
      <c r="L18" s="25">
        <v>4.27</v>
      </c>
      <c r="M18" s="25">
        <v>0.13</v>
      </c>
      <c r="N18" s="27">
        <v>71.1</v>
      </c>
      <c r="O18" s="25">
        <v>111</v>
      </c>
      <c r="P18" s="27">
        <v>0.09</v>
      </c>
      <c r="Q18" s="27">
        <v>0.24</v>
      </c>
      <c r="R18" s="27">
        <v>75</v>
      </c>
      <c r="S18" s="27">
        <v>20.8</v>
      </c>
      <c r="T18" s="27">
        <v>10</v>
      </c>
      <c r="U18" s="23"/>
      <c r="V18" s="52"/>
      <c r="W18" s="49"/>
    </row>
    <row r="19" spans="1:23" ht="15" customHeight="1" thickBot="1">
      <c r="A19" s="49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52"/>
      <c r="W19" s="49"/>
    </row>
    <row r="20" spans="1:23" ht="15" customHeight="1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9"/>
    </row>
    <row r="21" spans="1:23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ht="13.5" thickBot="1">
      <c r="A22" s="49"/>
      <c r="B22" s="51"/>
      <c r="C22" s="51"/>
      <c r="D22" s="51" t="s">
        <v>29</v>
      </c>
      <c r="E22" s="51"/>
      <c r="F22" s="51"/>
      <c r="G22" s="51"/>
      <c r="H22" s="51"/>
      <c r="I22" s="51" t="s">
        <v>30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49"/>
    </row>
    <row r="23" spans="1:23" ht="12.75">
      <c r="A23" s="49"/>
      <c r="B23" s="2" t="s">
        <v>5</v>
      </c>
      <c r="C23" s="3" t="s">
        <v>31</v>
      </c>
      <c r="D23" s="3" t="s">
        <v>32</v>
      </c>
      <c r="E23" s="3" t="s">
        <v>33</v>
      </c>
      <c r="F23" s="3" t="s">
        <v>34</v>
      </c>
      <c r="G23" s="37" t="s">
        <v>35</v>
      </c>
      <c r="H23" s="37" t="s">
        <v>36</v>
      </c>
      <c r="I23" s="3" t="s">
        <v>37</v>
      </c>
      <c r="J23" s="3" t="s">
        <v>38</v>
      </c>
      <c r="K23" s="3" t="s">
        <v>39</v>
      </c>
      <c r="L23" s="3" t="s">
        <v>40</v>
      </c>
      <c r="M23" s="3" t="s">
        <v>41</v>
      </c>
      <c r="N23" s="3" t="s">
        <v>42</v>
      </c>
      <c r="O23" s="3" t="s">
        <v>43</v>
      </c>
      <c r="P23" s="7" t="s">
        <v>44</v>
      </c>
      <c r="Q23" s="53"/>
      <c r="R23" s="53"/>
      <c r="S23" s="53"/>
      <c r="T23" s="53"/>
      <c r="U23" s="53"/>
      <c r="V23" s="51"/>
      <c r="W23" s="49"/>
    </row>
    <row r="24" spans="1:23" ht="13.5" thickBot="1">
      <c r="A24" s="49"/>
      <c r="B24" s="8"/>
      <c r="C24" s="9" t="s">
        <v>45</v>
      </c>
      <c r="D24" s="9" t="s">
        <v>45</v>
      </c>
      <c r="E24" s="9" t="s">
        <v>45</v>
      </c>
      <c r="F24" s="9" t="s">
        <v>46</v>
      </c>
      <c r="G24" s="9" t="s">
        <v>45</v>
      </c>
      <c r="H24" s="9" t="s">
        <v>45</v>
      </c>
      <c r="I24" s="9" t="s">
        <v>45</v>
      </c>
      <c r="J24" s="9" t="s">
        <v>45</v>
      </c>
      <c r="K24" s="9" t="s">
        <v>45</v>
      </c>
      <c r="L24" s="9" t="s">
        <v>45</v>
      </c>
      <c r="M24" s="9" t="s">
        <v>45</v>
      </c>
      <c r="N24" s="9" t="s">
        <v>45</v>
      </c>
      <c r="O24" s="9" t="s">
        <v>45</v>
      </c>
      <c r="P24" s="10" t="s">
        <v>45</v>
      </c>
      <c r="Q24" s="52"/>
      <c r="R24" s="52"/>
      <c r="S24" s="52"/>
      <c r="T24" s="52"/>
      <c r="U24" s="52"/>
      <c r="V24" s="49"/>
      <c r="W24" s="49"/>
    </row>
    <row r="25" spans="1:23" ht="15" customHeight="1" thickTop="1">
      <c r="A25" s="49"/>
      <c r="B25" s="11">
        <v>36908</v>
      </c>
      <c r="C25" s="16">
        <v>18</v>
      </c>
      <c r="D25" s="12"/>
      <c r="E25" s="16">
        <v>0.23</v>
      </c>
      <c r="F25" s="12"/>
      <c r="G25" s="16">
        <v>0.79</v>
      </c>
      <c r="H25" s="12"/>
      <c r="I25" s="12"/>
      <c r="J25" s="15" t="s">
        <v>48</v>
      </c>
      <c r="K25" s="110"/>
      <c r="L25" s="110"/>
      <c r="M25" s="40"/>
      <c r="N25" s="40"/>
      <c r="O25" s="40"/>
      <c r="P25" s="41" t="s">
        <v>49</v>
      </c>
      <c r="Q25" s="52"/>
      <c r="R25" s="52"/>
      <c r="S25" s="52"/>
      <c r="T25" s="52"/>
      <c r="U25" s="52"/>
      <c r="V25" s="49"/>
      <c r="W25" s="49"/>
    </row>
    <row r="26" spans="1:23" ht="15" customHeight="1">
      <c r="A26" s="49"/>
      <c r="B26" s="20"/>
      <c r="C26" s="21"/>
      <c r="D26" s="21"/>
      <c r="E26" s="21"/>
      <c r="F26" s="21"/>
      <c r="G26" s="21"/>
      <c r="H26" s="21"/>
      <c r="I26" s="21"/>
      <c r="J26" s="21"/>
      <c r="K26" s="105"/>
      <c r="L26" s="105"/>
      <c r="M26" s="42"/>
      <c r="N26" s="42"/>
      <c r="O26" s="42"/>
      <c r="P26" s="23"/>
      <c r="Q26" s="52"/>
      <c r="R26" s="52"/>
      <c r="S26" s="52"/>
      <c r="T26" s="52"/>
      <c r="U26" s="52"/>
      <c r="V26" s="49"/>
      <c r="W26" s="49"/>
    </row>
    <row r="27" spans="1:23" ht="15" customHeight="1">
      <c r="A27" s="49"/>
      <c r="B27" s="20">
        <v>36964</v>
      </c>
      <c r="C27" s="28">
        <v>25</v>
      </c>
      <c r="D27" s="21"/>
      <c r="E27" s="27" t="s">
        <v>47</v>
      </c>
      <c r="F27" s="21"/>
      <c r="G27" s="25">
        <v>0.61</v>
      </c>
      <c r="H27" s="21"/>
      <c r="I27" s="27" t="s">
        <v>48</v>
      </c>
      <c r="J27" s="27" t="s">
        <v>48</v>
      </c>
      <c r="K27" s="105"/>
      <c r="L27" s="105"/>
      <c r="M27" s="42"/>
      <c r="N27" s="42"/>
      <c r="O27" s="42"/>
      <c r="P27" s="44" t="s">
        <v>49</v>
      </c>
      <c r="Q27" s="52"/>
      <c r="R27" s="52"/>
      <c r="S27" s="52"/>
      <c r="T27" s="52"/>
      <c r="U27" s="52"/>
      <c r="V27" s="49"/>
      <c r="W27" s="49"/>
    </row>
    <row r="28" spans="1:23" ht="15" customHeight="1">
      <c r="A28" s="49"/>
      <c r="B28" s="20"/>
      <c r="C28" s="21"/>
      <c r="D28" s="21"/>
      <c r="E28" s="21"/>
      <c r="F28" s="21"/>
      <c r="G28" s="21"/>
      <c r="H28" s="21"/>
      <c r="I28" s="21"/>
      <c r="J28" s="21"/>
      <c r="K28" s="105"/>
      <c r="L28" s="105"/>
      <c r="M28" s="42"/>
      <c r="N28" s="42"/>
      <c r="O28" s="42"/>
      <c r="P28" s="23"/>
      <c r="Q28" s="52"/>
      <c r="R28" s="52"/>
      <c r="S28" s="52"/>
      <c r="T28" s="52"/>
      <c r="U28" s="52"/>
      <c r="V28" s="49"/>
      <c r="W28" s="49"/>
    </row>
    <row r="29" spans="1:23" ht="15" customHeight="1">
      <c r="A29" s="49"/>
      <c r="B29" s="20">
        <v>37039</v>
      </c>
      <c r="C29" s="25">
        <v>16</v>
      </c>
      <c r="D29" s="21"/>
      <c r="E29" s="25">
        <v>0.28</v>
      </c>
      <c r="F29" s="21"/>
      <c r="G29" s="28">
        <v>1.2</v>
      </c>
      <c r="H29" s="21"/>
      <c r="I29" s="27" t="s">
        <v>48</v>
      </c>
      <c r="J29" s="27" t="s">
        <v>48</v>
      </c>
      <c r="K29" s="105"/>
      <c r="L29" s="105"/>
      <c r="M29" s="42"/>
      <c r="N29" s="42"/>
      <c r="O29" s="42"/>
      <c r="P29" s="44" t="s">
        <v>49</v>
      </c>
      <c r="Q29" s="52"/>
      <c r="R29" s="52"/>
      <c r="S29" s="52"/>
      <c r="T29" s="52"/>
      <c r="U29" s="52"/>
      <c r="V29" s="49"/>
      <c r="W29" s="49"/>
    </row>
    <row r="30" spans="1:23" ht="15" customHeight="1">
      <c r="A30" s="49"/>
      <c r="B30" s="20"/>
      <c r="C30" s="21"/>
      <c r="D30" s="21"/>
      <c r="E30" s="21"/>
      <c r="F30" s="21"/>
      <c r="G30" s="21"/>
      <c r="H30" s="21"/>
      <c r="I30" s="21"/>
      <c r="J30" s="21"/>
      <c r="K30" s="105"/>
      <c r="L30" s="105"/>
      <c r="M30" s="42"/>
      <c r="N30" s="42"/>
      <c r="O30" s="42"/>
      <c r="P30" s="23"/>
      <c r="Q30" s="52"/>
      <c r="R30" s="52"/>
      <c r="S30" s="52"/>
      <c r="T30" s="52"/>
      <c r="U30" s="52"/>
      <c r="V30" s="49"/>
      <c r="W30" s="49"/>
    </row>
    <row r="31" spans="1:23" ht="15" customHeight="1">
      <c r="A31" s="49"/>
      <c r="B31" s="20">
        <v>37090</v>
      </c>
      <c r="C31" s="25">
        <v>14</v>
      </c>
      <c r="D31" s="21"/>
      <c r="E31" s="27" t="s">
        <v>47</v>
      </c>
      <c r="F31" s="21"/>
      <c r="G31" s="27" t="s">
        <v>47</v>
      </c>
      <c r="H31" s="21"/>
      <c r="I31" s="21"/>
      <c r="J31" s="27" t="s">
        <v>48</v>
      </c>
      <c r="K31" s="105"/>
      <c r="L31" s="105"/>
      <c r="M31" s="42"/>
      <c r="N31" s="42"/>
      <c r="O31" s="42"/>
      <c r="P31" s="44" t="s">
        <v>49</v>
      </c>
      <c r="Q31" s="52"/>
      <c r="R31" s="52"/>
      <c r="S31" s="52"/>
      <c r="T31" s="52"/>
      <c r="U31" s="52"/>
      <c r="V31" s="49"/>
      <c r="W31" s="49"/>
    </row>
    <row r="32" spans="1:23" ht="15" customHeight="1">
      <c r="A32" s="49"/>
      <c r="B32" s="111"/>
      <c r="C32" s="21"/>
      <c r="D32" s="21"/>
      <c r="E32" s="21"/>
      <c r="F32" s="21"/>
      <c r="G32" s="21"/>
      <c r="H32" s="21"/>
      <c r="I32" s="21"/>
      <c r="J32" s="21"/>
      <c r="K32" s="105"/>
      <c r="L32" s="105"/>
      <c r="M32" s="42"/>
      <c r="N32" s="42"/>
      <c r="O32" s="42"/>
      <c r="P32" s="23"/>
      <c r="Q32" s="52"/>
      <c r="R32" s="52"/>
      <c r="S32" s="52"/>
      <c r="T32" s="52"/>
      <c r="U32" s="52"/>
      <c r="V32" s="49"/>
      <c r="W32" s="49"/>
    </row>
    <row r="33" spans="1:23" ht="15" customHeight="1">
      <c r="A33" s="49"/>
      <c r="B33" s="20">
        <v>37163</v>
      </c>
      <c r="C33" s="25">
        <v>13</v>
      </c>
      <c r="D33" s="21"/>
      <c r="E33" s="27" t="s">
        <v>47</v>
      </c>
      <c r="F33" s="21"/>
      <c r="G33" s="27" t="s">
        <v>47</v>
      </c>
      <c r="H33" s="21"/>
      <c r="I33" s="27" t="s">
        <v>48</v>
      </c>
      <c r="J33" s="27" t="s">
        <v>48</v>
      </c>
      <c r="K33" s="105"/>
      <c r="L33" s="105"/>
      <c r="M33" s="42"/>
      <c r="N33" s="42"/>
      <c r="O33" s="42"/>
      <c r="P33" s="44" t="s">
        <v>50</v>
      </c>
      <c r="Q33" s="52"/>
      <c r="R33" s="52"/>
      <c r="S33" s="52"/>
      <c r="T33" s="52"/>
      <c r="U33" s="52"/>
      <c r="V33" s="49"/>
      <c r="W33" s="49"/>
    </row>
    <row r="34" spans="1:23" ht="15" customHeight="1">
      <c r="A34" s="49"/>
      <c r="B34" s="111"/>
      <c r="C34" s="21"/>
      <c r="D34" s="21"/>
      <c r="E34" s="21"/>
      <c r="F34" s="21"/>
      <c r="G34" s="21"/>
      <c r="H34" s="21"/>
      <c r="I34" s="21"/>
      <c r="J34" s="21"/>
      <c r="K34" s="105"/>
      <c r="L34" s="105"/>
      <c r="M34" s="42"/>
      <c r="N34" s="42"/>
      <c r="O34" s="42"/>
      <c r="P34" s="23"/>
      <c r="Q34" s="52"/>
      <c r="R34" s="52"/>
      <c r="S34" s="52"/>
      <c r="T34" s="52"/>
      <c r="U34" s="52"/>
      <c r="V34" s="49"/>
      <c r="W34" s="49"/>
    </row>
    <row r="35" spans="1:23" ht="15" customHeight="1">
      <c r="A35" s="49"/>
      <c r="B35" s="20">
        <v>37588</v>
      </c>
      <c r="C35" s="28">
        <v>20</v>
      </c>
      <c r="D35" s="21"/>
      <c r="E35" s="27" t="s">
        <v>47</v>
      </c>
      <c r="F35" s="21"/>
      <c r="G35" s="27" t="s">
        <v>47</v>
      </c>
      <c r="H35" s="21"/>
      <c r="I35" s="25">
        <v>6</v>
      </c>
      <c r="J35" s="27" t="s">
        <v>48</v>
      </c>
      <c r="K35" s="105"/>
      <c r="L35" s="105"/>
      <c r="M35" s="42"/>
      <c r="N35" s="42"/>
      <c r="O35" s="42"/>
      <c r="P35" s="44" t="s">
        <v>50</v>
      </c>
      <c r="Q35" s="52"/>
      <c r="R35" s="52"/>
      <c r="S35" s="52"/>
      <c r="T35" s="52"/>
      <c r="U35" s="52"/>
      <c r="V35" s="49"/>
      <c r="W35" s="49"/>
    </row>
    <row r="36" spans="1:23" ht="15" customHeight="1" thickBot="1">
      <c r="A36" s="49"/>
      <c r="B36" s="112"/>
      <c r="C36" s="34"/>
      <c r="D36" s="34"/>
      <c r="E36" s="34"/>
      <c r="F36" s="34"/>
      <c r="G36" s="34"/>
      <c r="H36" s="34"/>
      <c r="I36" s="34"/>
      <c r="J36" s="34"/>
      <c r="K36" s="113"/>
      <c r="L36" s="113"/>
      <c r="M36" s="47"/>
      <c r="N36" s="47"/>
      <c r="O36" s="47"/>
      <c r="P36" s="35"/>
      <c r="Q36" s="52"/>
      <c r="R36" s="52"/>
      <c r="S36" s="52"/>
      <c r="T36" s="52"/>
      <c r="U36" s="52"/>
      <c r="V36" s="49"/>
      <c r="W36" s="49"/>
    </row>
    <row r="37" spans="1:2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="82" zoomScaleNormal="82" workbookViewId="0" topLeftCell="A1">
      <selection activeCell="G34" sqref="G34"/>
    </sheetView>
  </sheetViews>
  <sheetFormatPr defaultColWidth="9.00390625" defaultRowHeight="12.75"/>
  <cols>
    <col min="1" max="1" width="3.87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3" ht="12.75">
      <c r="A1" s="4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2.75">
      <c r="A3" s="49"/>
      <c r="B3" s="50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1" t="s">
        <v>2</v>
      </c>
      <c r="U4" s="51"/>
      <c r="V4" s="49"/>
      <c r="W4" s="49"/>
    </row>
    <row r="5" spans="1:23" ht="13.5" thickBot="1">
      <c r="A5" s="49"/>
      <c r="B5" s="49"/>
      <c r="C5" s="51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 t="s">
        <v>4</v>
      </c>
      <c r="U5" s="51"/>
      <c r="V5" s="49"/>
      <c r="W5" s="49"/>
    </row>
    <row r="6" spans="1:23" ht="12.75">
      <c r="A6" s="49"/>
      <c r="B6" s="2" t="s">
        <v>5</v>
      </c>
      <c r="C6" s="3" t="s">
        <v>6</v>
      </c>
      <c r="D6" s="3" t="s">
        <v>7</v>
      </c>
      <c r="E6" s="3" t="s">
        <v>8</v>
      </c>
      <c r="F6" s="3" t="s">
        <v>78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6" t="s">
        <v>22</v>
      </c>
      <c r="T6" s="3" t="s">
        <v>23</v>
      </c>
      <c r="U6" s="7" t="s">
        <v>24</v>
      </c>
      <c r="V6" s="49"/>
      <c r="W6" s="49"/>
    </row>
    <row r="7" spans="1:23" ht="13.5" thickBot="1">
      <c r="A7" s="49"/>
      <c r="B7" s="8"/>
      <c r="C7" s="9" t="s">
        <v>25</v>
      </c>
      <c r="D7" s="9"/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28</v>
      </c>
      <c r="U7" s="10"/>
      <c r="V7" s="49"/>
      <c r="W7" s="49"/>
    </row>
    <row r="8" spans="1:23" ht="15" customHeight="1" thickTop="1">
      <c r="A8" s="49"/>
      <c r="B8" s="11">
        <v>36908</v>
      </c>
      <c r="C8" s="12"/>
      <c r="D8" s="12">
        <v>8.35</v>
      </c>
      <c r="E8" s="17">
        <v>135</v>
      </c>
      <c r="F8" s="15">
        <v>3.6</v>
      </c>
      <c r="G8" s="15">
        <v>13.47</v>
      </c>
      <c r="H8" s="15">
        <v>1.01</v>
      </c>
      <c r="I8" s="16">
        <v>17.4</v>
      </c>
      <c r="J8" s="16">
        <v>9.5</v>
      </c>
      <c r="K8" s="15">
        <v>0.238</v>
      </c>
      <c r="L8" s="16">
        <v>4.91</v>
      </c>
      <c r="M8" s="16">
        <v>0.124</v>
      </c>
      <c r="N8" s="13">
        <v>211</v>
      </c>
      <c r="O8" s="13">
        <v>162</v>
      </c>
      <c r="P8" s="16">
        <v>0.146</v>
      </c>
      <c r="Q8" s="79">
        <v>0.164</v>
      </c>
      <c r="R8" s="18">
        <v>93</v>
      </c>
      <c r="S8" s="15">
        <v>27.8</v>
      </c>
      <c r="T8" s="15">
        <v>0</v>
      </c>
      <c r="U8" s="73"/>
      <c r="V8" s="49"/>
      <c r="W8" s="49"/>
    </row>
    <row r="9" spans="1:23" ht="15" customHeight="1">
      <c r="A9" s="49"/>
      <c r="B9" s="20">
        <v>36929</v>
      </c>
      <c r="C9" s="21">
        <v>5.2</v>
      </c>
      <c r="D9" s="21">
        <v>8.38</v>
      </c>
      <c r="E9" s="29">
        <v>155</v>
      </c>
      <c r="F9" s="30">
        <v>4</v>
      </c>
      <c r="G9" s="27">
        <v>12.32</v>
      </c>
      <c r="H9" s="25">
        <v>3.41</v>
      </c>
      <c r="I9" s="27">
        <v>8.07</v>
      </c>
      <c r="J9" s="27">
        <v>5.2</v>
      </c>
      <c r="K9" s="27">
        <v>0.112</v>
      </c>
      <c r="L9" s="25">
        <v>4.66</v>
      </c>
      <c r="M9" s="25">
        <v>0.091</v>
      </c>
      <c r="N9" s="28">
        <v>294</v>
      </c>
      <c r="O9" s="28">
        <v>158</v>
      </c>
      <c r="P9" s="25">
        <v>0.124</v>
      </c>
      <c r="Q9" s="80">
        <v>0.185</v>
      </c>
      <c r="R9" s="27">
        <v>87.5</v>
      </c>
      <c r="S9" s="27">
        <v>24.9</v>
      </c>
      <c r="T9" s="27">
        <v>4</v>
      </c>
      <c r="U9" s="43"/>
      <c r="V9" s="49"/>
      <c r="W9" s="49"/>
    </row>
    <row r="10" spans="1:23" ht="15" customHeight="1">
      <c r="A10" s="49"/>
      <c r="B10" s="20">
        <v>36964</v>
      </c>
      <c r="C10" s="21">
        <v>8.3</v>
      </c>
      <c r="D10" s="21">
        <v>8.44</v>
      </c>
      <c r="E10" s="28">
        <v>85.1</v>
      </c>
      <c r="F10" s="25">
        <v>27.2</v>
      </c>
      <c r="G10" s="27">
        <v>12.35</v>
      </c>
      <c r="H10" s="28">
        <v>6.54</v>
      </c>
      <c r="I10" s="25">
        <v>16.5</v>
      </c>
      <c r="J10" s="28">
        <v>14</v>
      </c>
      <c r="K10" s="27">
        <v>0.111</v>
      </c>
      <c r="L10" s="25">
        <v>4.57</v>
      </c>
      <c r="M10" s="25">
        <v>0.108</v>
      </c>
      <c r="N10" s="25">
        <v>102</v>
      </c>
      <c r="O10" s="25">
        <v>135</v>
      </c>
      <c r="P10" s="25">
        <v>0.148</v>
      </c>
      <c r="Q10" s="80">
        <v>0.292</v>
      </c>
      <c r="R10" s="30">
        <v>76</v>
      </c>
      <c r="S10" s="27">
        <v>22.3</v>
      </c>
      <c r="T10" s="27">
        <v>4</v>
      </c>
      <c r="U10" s="43"/>
      <c r="V10" s="49"/>
      <c r="W10" s="49"/>
    </row>
    <row r="11" spans="1:23" ht="15" customHeight="1">
      <c r="A11" s="49"/>
      <c r="B11" s="20">
        <v>36998</v>
      </c>
      <c r="C11" s="21">
        <v>9.2</v>
      </c>
      <c r="D11" s="21">
        <v>8.62</v>
      </c>
      <c r="E11" s="31">
        <v>85</v>
      </c>
      <c r="F11" s="25">
        <v>29.6</v>
      </c>
      <c r="G11" s="27">
        <v>12.34</v>
      </c>
      <c r="H11" s="28">
        <v>5.47</v>
      </c>
      <c r="I11" s="25">
        <v>23.9</v>
      </c>
      <c r="J11" s="25">
        <v>7.3</v>
      </c>
      <c r="K11" s="27">
        <v>0.0515</v>
      </c>
      <c r="L11" s="29">
        <v>11.8</v>
      </c>
      <c r="M11" s="25">
        <v>0.079</v>
      </c>
      <c r="N11" s="27">
        <v>77.8</v>
      </c>
      <c r="O11" s="28">
        <v>161</v>
      </c>
      <c r="P11" s="25">
        <v>0.109</v>
      </c>
      <c r="Q11" s="80">
        <v>0.274</v>
      </c>
      <c r="R11" s="30">
        <v>87</v>
      </c>
      <c r="S11" s="27">
        <v>25.5</v>
      </c>
      <c r="T11" s="27">
        <v>6</v>
      </c>
      <c r="U11" s="43"/>
      <c r="V11" s="49"/>
      <c r="W11" s="49"/>
    </row>
    <row r="12" spans="1:23" ht="15" customHeight="1">
      <c r="A12" s="49"/>
      <c r="B12" s="20">
        <v>37039</v>
      </c>
      <c r="C12" s="24">
        <v>18</v>
      </c>
      <c r="D12" s="21">
        <v>7.96</v>
      </c>
      <c r="E12" s="28">
        <v>88.2</v>
      </c>
      <c r="F12" s="81">
        <v>38</v>
      </c>
      <c r="G12" s="25">
        <v>6.98</v>
      </c>
      <c r="H12" s="28">
        <v>7.68</v>
      </c>
      <c r="I12" s="28">
        <v>39.6</v>
      </c>
      <c r="J12" s="29">
        <v>19</v>
      </c>
      <c r="K12" s="27">
        <v>0.198</v>
      </c>
      <c r="L12" s="25">
        <v>3.92</v>
      </c>
      <c r="M12" s="25">
        <v>0.149</v>
      </c>
      <c r="N12" s="27">
        <v>79.9</v>
      </c>
      <c r="O12" s="28">
        <v>178</v>
      </c>
      <c r="P12" s="25">
        <v>0.193</v>
      </c>
      <c r="Q12" s="82">
        <v>0.593</v>
      </c>
      <c r="R12" s="30">
        <v>94.5</v>
      </c>
      <c r="S12" s="27">
        <v>28.4</v>
      </c>
      <c r="T12" s="27">
        <v>18</v>
      </c>
      <c r="U12" s="43"/>
      <c r="V12" s="49"/>
      <c r="W12" s="49"/>
    </row>
    <row r="13" spans="1:23" ht="15" customHeight="1">
      <c r="A13" s="49"/>
      <c r="B13" s="20">
        <v>37068</v>
      </c>
      <c r="C13" s="21">
        <v>19.6</v>
      </c>
      <c r="D13" s="22">
        <v>8.7</v>
      </c>
      <c r="E13" s="31">
        <v>74</v>
      </c>
      <c r="F13" s="27">
        <v>11.6</v>
      </c>
      <c r="G13" s="27">
        <v>9.18</v>
      </c>
      <c r="H13" s="25">
        <v>2.87</v>
      </c>
      <c r="I13" s="25">
        <v>18.8</v>
      </c>
      <c r="J13" s="25">
        <v>9.4</v>
      </c>
      <c r="K13" s="27">
        <v>0.145</v>
      </c>
      <c r="L13" s="27">
        <v>2.05</v>
      </c>
      <c r="M13" s="83">
        <v>0.11</v>
      </c>
      <c r="N13" s="27">
        <v>66.7</v>
      </c>
      <c r="O13" s="28">
        <v>199</v>
      </c>
      <c r="P13" s="27">
        <v>0.0986</v>
      </c>
      <c r="Q13" s="80">
        <v>0.362</v>
      </c>
      <c r="R13" s="30">
        <v>83.2</v>
      </c>
      <c r="S13" s="27">
        <v>24.3</v>
      </c>
      <c r="T13" s="27">
        <v>28</v>
      </c>
      <c r="U13" s="43"/>
      <c r="V13" s="49"/>
      <c r="W13" s="49"/>
    </row>
    <row r="14" spans="1:23" ht="15" customHeight="1">
      <c r="A14" s="49"/>
      <c r="B14" s="20">
        <v>37090</v>
      </c>
      <c r="C14" s="21">
        <v>18.9</v>
      </c>
      <c r="D14" s="21">
        <v>8.59</v>
      </c>
      <c r="E14" s="25">
        <v>67.4</v>
      </c>
      <c r="F14" s="27">
        <v>16.4</v>
      </c>
      <c r="G14" s="27">
        <v>9.79</v>
      </c>
      <c r="H14" s="25">
        <v>2.75</v>
      </c>
      <c r="I14" s="21"/>
      <c r="J14" s="25">
        <v>8.1</v>
      </c>
      <c r="K14" s="27">
        <v>0.105</v>
      </c>
      <c r="L14" s="27">
        <v>1.81</v>
      </c>
      <c r="M14" s="29">
        <v>0.733</v>
      </c>
      <c r="N14" s="27">
        <v>62.1</v>
      </c>
      <c r="O14" s="25">
        <v>119</v>
      </c>
      <c r="P14" s="25">
        <v>0.105</v>
      </c>
      <c r="Q14" s="80">
        <v>0.446</v>
      </c>
      <c r="R14" s="30">
        <v>73.2</v>
      </c>
      <c r="S14" s="27">
        <v>19.8</v>
      </c>
      <c r="T14" s="27">
        <v>11</v>
      </c>
      <c r="U14" s="43"/>
      <c r="V14" s="49"/>
      <c r="W14" s="49"/>
    </row>
    <row r="15" spans="1:23" ht="15" customHeight="1">
      <c r="A15" s="49"/>
      <c r="B15" s="20">
        <v>37132</v>
      </c>
      <c r="C15" s="21">
        <v>17.8</v>
      </c>
      <c r="D15" s="22">
        <v>8.6</v>
      </c>
      <c r="E15" s="28">
        <v>81.4</v>
      </c>
      <c r="F15" s="25">
        <v>28</v>
      </c>
      <c r="G15" s="30">
        <v>10</v>
      </c>
      <c r="H15" s="25">
        <v>3.83</v>
      </c>
      <c r="I15" s="28">
        <v>37.9</v>
      </c>
      <c r="J15" s="28">
        <v>10.7</v>
      </c>
      <c r="K15" s="27">
        <v>0.0926</v>
      </c>
      <c r="L15" s="27">
        <v>1.95</v>
      </c>
      <c r="M15" s="28">
        <v>0.197</v>
      </c>
      <c r="N15" s="27">
        <v>74.4</v>
      </c>
      <c r="O15" s="25">
        <v>112</v>
      </c>
      <c r="P15" s="25">
        <v>0.148</v>
      </c>
      <c r="Q15" s="82">
        <v>0.611</v>
      </c>
      <c r="R15" s="30">
        <v>89</v>
      </c>
      <c r="S15" s="27">
        <v>24.3</v>
      </c>
      <c r="T15" s="27">
        <v>5</v>
      </c>
      <c r="U15" s="43"/>
      <c r="V15" s="49"/>
      <c r="W15" s="49"/>
    </row>
    <row r="16" spans="1:23" ht="15" customHeight="1">
      <c r="A16" s="49"/>
      <c r="B16" s="20">
        <v>37163</v>
      </c>
      <c r="C16" s="21">
        <v>13.8</v>
      </c>
      <c r="D16" s="21">
        <v>8.24</v>
      </c>
      <c r="E16" s="28">
        <v>78.8</v>
      </c>
      <c r="F16" s="27">
        <v>19.2</v>
      </c>
      <c r="G16" s="27">
        <v>9.95</v>
      </c>
      <c r="H16" s="27">
        <v>1.85</v>
      </c>
      <c r="I16" s="25">
        <v>20.7</v>
      </c>
      <c r="J16" s="21"/>
      <c r="K16" s="27" t="s">
        <v>79</v>
      </c>
      <c r="L16" s="25">
        <v>3.84</v>
      </c>
      <c r="M16" s="25">
        <v>0.139</v>
      </c>
      <c r="N16" s="27">
        <v>71.6</v>
      </c>
      <c r="O16" s="28">
        <v>157</v>
      </c>
      <c r="P16" s="84">
        <v>0.146</v>
      </c>
      <c r="Q16" s="85">
        <v>0.429</v>
      </c>
      <c r="R16" s="30">
        <v>79</v>
      </c>
      <c r="S16" s="27">
        <v>24.5</v>
      </c>
      <c r="T16" s="27">
        <v>5</v>
      </c>
      <c r="U16" s="23"/>
      <c r="V16" s="86"/>
      <c r="W16" s="49"/>
    </row>
    <row r="17" spans="1:23" ht="15" customHeight="1">
      <c r="A17" s="49"/>
      <c r="B17" s="20">
        <v>37553</v>
      </c>
      <c r="C17" s="21">
        <v>11.4</v>
      </c>
      <c r="D17" s="21">
        <v>8.76</v>
      </c>
      <c r="E17" s="28">
        <v>86.3</v>
      </c>
      <c r="F17" s="27">
        <v>1.6</v>
      </c>
      <c r="G17" s="27">
        <v>10.6</v>
      </c>
      <c r="H17" s="27">
        <v>1.54</v>
      </c>
      <c r="I17" s="27">
        <v>14.1</v>
      </c>
      <c r="J17" s="21"/>
      <c r="K17" s="27">
        <v>0.136</v>
      </c>
      <c r="L17" s="25">
        <v>4.51</v>
      </c>
      <c r="M17" s="25">
        <v>0.137</v>
      </c>
      <c r="N17" s="27">
        <v>73.4</v>
      </c>
      <c r="O17" s="28">
        <v>178</v>
      </c>
      <c r="P17" s="25">
        <v>0.123</v>
      </c>
      <c r="Q17" s="80">
        <v>0.249</v>
      </c>
      <c r="R17" s="27">
        <v>96.5</v>
      </c>
      <c r="S17" s="30">
        <v>26</v>
      </c>
      <c r="T17" s="27">
        <v>5</v>
      </c>
      <c r="U17" s="23"/>
      <c r="V17" s="49"/>
      <c r="W17" s="49"/>
    </row>
    <row r="18" spans="1:23" ht="15" customHeight="1">
      <c r="A18" s="49"/>
      <c r="B18" s="20">
        <v>37588</v>
      </c>
      <c r="C18" s="21">
        <v>3.1</v>
      </c>
      <c r="D18" s="21">
        <v>8.26</v>
      </c>
      <c r="E18" s="28">
        <v>86.6</v>
      </c>
      <c r="F18" s="30">
        <v>8</v>
      </c>
      <c r="G18" s="27">
        <v>11.19</v>
      </c>
      <c r="H18" s="25">
        <v>3.04</v>
      </c>
      <c r="I18" s="27">
        <v>13.4</v>
      </c>
      <c r="J18" s="21"/>
      <c r="K18" s="27">
        <v>0.26</v>
      </c>
      <c r="L18" s="25">
        <v>4.09</v>
      </c>
      <c r="M18" s="87">
        <v>0.5</v>
      </c>
      <c r="N18" s="27">
        <v>82.5</v>
      </c>
      <c r="O18" s="25">
        <v>131</v>
      </c>
      <c r="P18" s="25">
        <v>0.15</v>
      </c>
      <c r="Q18" s="26">
        <v>0.4</v>
      </c>
      <c r="R18" s="30">
        <v>86</v>
      </c>
      <c r="S18" s="27">
        <v>24.5</v>
      </c>
      <c r="T18" s="27">
        <v>10</v>
      </c>
      <c r="U18" s="23"/>
      <c r="V18" s="49"/>
      <c r="W18" s="49"/>
    </row>
    <row r="19" spans="1:23" ht="15" customHeight="1" thickBot="1">
      <c r="A19" s="49"/>
      <c r="B19" s="88">
        <v>37607</v>
      </c>
      <c r="C19" s="34">
        <v>2.3</v>
      </c>
      <c r="D19" s="89">
        <v>8.1</v>
      </c>
      <c r="E19" s="90">
        <v>127.8</v>
      </c>
      <c r="F19" s="91">
        <v>5.2</v>
      </c>
      <c r="G19" s="91">
        <v>13.06</v>
      </c>
      <c r="H19" s="91">
        <v>1.51</v>
      </c>
      <c r="I19" s="91">
        <v>10.7</v>
      </c>
      <c r="J19" s="34"/>
      <c r="K19" s="92">
        <v>0.52</v>
      </c>
      <c r="L19" s="93">
        <v>6.07</v>
      </c>
      <c r="M19" s="92">
        <v>0.14</v>
      </c>
      <c r="N19" s="92">
        <v>184.5</v>
      </c>
      <c r="O19" s="93">
        <v>186</v>
      </c>
      <c r="P19" s="92">
        <v>0.19</v>
      </c>
      <c r="Q19" s="91">
        <v>0.22</v>
      </c>
      <c r="R19" s="91">
        <v>111</v>
      </c>
      <c r="S19" s="91">
        <v>30.4</v>
      </c>
      <c r="T19" s="91">
        <v>2</v>
      </c>
      <c r="U19" s="35"/>
      <c r="V19" s="49"/>
      <c r="W19" s="49"/>
    </row>
    <row r="20" spans="1:23" ht="15" customHeight="1">
      <c r="A20" s="49"/>
      <c r="B20" s="94" t="s">
        <v>80</v>
      </c>
      <c r="C20" s="52"/>
      <c r="D20" s="95">
        <f>AVERAGE(D8:D19)</f>
        <v>8.416666666666666</v>
      </c>
      <c r="E20" s="96">
        <f aca="true" t="shared" si="0" ref="E20:T20">AVERAGE(E8:E19)</f>
        <v>95.88333333333333</v>
      </c>
      <c r="F20" s="96">
        <f t="shared" si="0"/>
        <v>16.03333333333333</v>
      </c>
      <c r="G20" s="95">
        <f t="shared" si="0"/>
        <v>10.935833333333333</v>
      </c>
      <c r="H20" s="95">
        <f t="shared" si="0"/>
        <v>3.4583333333333335</v>
      </c>
      <c r="I20" s="95">
        <f t="shared" si="0"/>
        <v>20.097272727272724</v>
      </c>
      <c r="J20" s="96">
        <f t="shared" si="0"/>
        <v>10.4</v>
      </c>
      <c r="K20" s="97">
        <f t="shared" si="0"/>
        <v>0.1790090909090909</v>
      </c>
      <c r="L20" s="95">
        <f t="shared" si="0"/>
        <v>4.515</v>
      </c>
      <c r="M20" s="98">
        <f t="shared" si="0"/>
        <v>0.20891666666666667</v>
      </c>
      <c r="N20" s="96">
        <f t="shared" si="0"/>
        <v>114.99166666666667</v>
      </c>
      <c r="O20" s="96">
        <f t="shared" si="0"/>
        <v>156.33333333333334</v>
      </c>
      <c r="P20" s="98">
        <f t="shared" si="0"/>
        <v>0.14004999999999998</v>
      </c>
      <c r="Q20" s="98">
        <f t="shared" si="0"/>
        <v>0.35208333333333336</v>
      </c>
      <c r="R20" s="96">
        <f t="shared" si="0"/>
        <v>87.99166666666667</v>
      </c>
      <c r="S20" s="96">
        <f t="shared" si="0"/>
        <v>25.225000000000005</v>
      </c>
      <c r="T20" s="99">
        <f t="shared" si="0"/>
        <v>8.166666666666666</v>
      </c>
      <c r="U20" s="52"/>
      <c r="V20" s="49"/>
      <c r="W20" s="49"/>
    </row>
    <row r="21" spans="1:23" ht="15" customHeight="1">
      <c r="A21" s="49"/>
      <c r="B21" s="100" t="s">
        <v>81</v>
      </c>
      <c r="C21" s="52">
        <f>MIN(C8:C19)</f>
        <v>2.3</v>
      </c>
      <c r="D21" s="52">
        <f>MIN(D8:D19)</f>
        <v>7.96</v>
      </c>
      <c r="E21" s="96">
        <f aca="true" t="shared" si="1" ref="E21:K21">MIN(E8:E19)</f>
        <v>67.4</v>
      </c>
      <c r="F21" s="52">
        <f t="shared" si="1"/>
        <v>1.6</v>
      </c>
      <c r="G21" s="52">
        <f t="shared" si="1"/>
        <v>6.98</v>
      </c>
      <c r="H21" s="52">
        <f t="shared" si="1"/>
        <v>1.01</v>
      </c>
      <c r="I21" s="52">
        <f t="shared" si="1"/>
        <v>8.07</v>
      </c>
      <c r="J21" s="52">
        <f t="shared" si="1"/>
        <v>5.2</v>
      </c>
      <c r="K21" s="52">
        <f t="shared" si="1"/>
        <v>0.0515</v>
      </c>
      <c r="L21" s="52">
        <f aca="true" t="shared" si="2" ref="L21:T21">MIN(L9:L19)</f>
        <v>1.81</v>
      </c>
      <c r="M21" s="52">
        <f t="shared" si="2"/>
        <v>0.079</v>
      </c>
      <c r="N21" s="52">
        <f t="shared" si="2"/>
        <v>62.1</v>
      </c>
      <c r="O21" s="52">
        <f t="shared" si="2"/>
        <v>112</v>
      </c>
      <c r="P21" s="52">
        <f t="shared" si="2"/>
        <v>0.0986</v>
      </c>
      <c r="Q21" s="52">
        <f t="shared" si="2"/>
        <v>0.185</v>
      </c>
      <c r="R21" s="96">
        <f t="shared" si="2"/>
        <v>73.2</v>
      </c>
      <c r="S21" s="52">
        <f t="shared" si="2"/>
        <v>19.8</v>
      </c>
      <c r="T21" s="52">
        <f t="shared" si="2"/>
        <v>2</v>
      </c>
      <c r="U21" s="52"/>
      <c r="V21" s="49"/>
      <c r="W21" s="49"/>
    </row>
    <row r="22" spans="1:23" ht="15" customHeight="1">
      <c r="A22" s="49"/>
      <c r="B22" s="100" t="s">
        <v>82</v>
      </c>
      <c r="C22" s="52">
        <f>MAX(C8:C19)</f>
        <v>19.6</v>
      </c>
      <c r="D22" s="95">
        <f aca="true" t="shared" si="3" ref="D22:T22">MAX(D8:D19)</f>
        <v>8.76</v>
      </c>
      <c r="E22" s="96">
        <f t="shared" si="3"/>
        <v>155</v>
      </c>
      <c r="F22" s="96">
        <f t="shared" si="3"/>
        <v>38</v>
      </c>
      <c r="G22" s="52">
        <f t="shared" si="3"/>
        <v>13.47</v>
      </c>
      <c r="H22" s="52">
        <f t="shared" si="3"/>
        <v>7.68</v>
      </c>
      <c r="I22" s="96">
        <f t="shared" si="3"/>
        <v>39.6</v>
      </c>
      <c r="J22" s="99">
        <f t="shared" si="3"/>
        <v>19</v>
      </c>
      <c r="K22" s="52">
        <f t="shared" si="3"/>
        <v>0.52</v>
      </c>
      <c r="L22" s="52">
        <f t="shared" si="3"/>
        <v>11.8</v>
      </c>
      <c r="M22" s="52">
        <f t="shared" si="3"/>
        <v>0.733</v>
      </c>
      <c r="N22" s="52">
        <f t="shared" si="3"/>
        <v>294</v>
      </c>
      <c r="O22" s="52">
        <f t="shared" si="3"/>
        <v>199</v>
      </c>
      <c r="P22" s="52">
        <f t="shared" si="3"/>
        <v>0.193</v>
      </c>
      <c r="Q22" s="52">
        <f t="shared" si="3"/>
        <v>0.611</v>
      </c>
      <c r="R22" s="52">
        <f t="shared" si="3"/>
        <v>111</v>
      </c>
      <c r="S22" s="52">
        <f t="shared" si="3"/>
        <v>30.4</v>
      </c>
      <c r="T22" s="52">
        <f t="shared" si="3"/>
        <v>28</v>
      </c>
      <c r="U22" s="52"/>
      <c r="V22" s="49"/>
      <c r="W22" s="49"/>
    </row>
    <row r="23" spans="1:23" ht="15" customHeight="1">
      <c r="A23" s="49"/>
      <c r="B23" s="100" t="s">
        <v>83</v>
      </c>
      <c r="C23" s="52"/>
      <c r="D23" s="95"/>
      <c r="E23" s="96"/>
      <c r="F23" s="96"/>
      <c r="G23" s="52"/>
      <c r="H23" s="86">
        <v>6.5</v>
      </c>
      <c r="I23" s="101">
        <v>37.9</v>
      </c>
      <c r="J23" s="102"/>
      <c r="K23" s="86">
        <v>0.26</v>
      </c>
      <c r="L23" s="86">
        <v>6.07</v>
      </c>
      <c r="M23" s="86">
        <v>0.5</v>
      </c>
      <c r="N23" s="52"/>
      <c r="O23" s="52"/>
      <c r="P23" s="52"/>
      <c r="Q23" s="52"/>
      <c r="R23" s="52"/>
      <c r="S23" s="52"/>
      <c r="T23" s="52"/>
      <c r="U23" s="52"/>
      <c r="V23" s="49"/>
      <c r="W23" s="49"/>
    </row>
    <row r="24" spans="1:23" ht="15" customHeight="1">
      <c r="A24" s="49"/>
      <c r="B24" s="100" t="s">
        <v>84</v>
      </c>
      <c r="C24" s="52"/>
      <c r="D24" s="95"/>
      <c r="E24" s="96"/>
      <c r="F24" s="96"/>
      <c r="G24" s="52"/>
      <c r="H24" s="103" t="s">
        <v>85</v>
      </c>
      <c r="I24" s="104" t="s">
        <v>85</v>
      </c>
      <c r="J24" s="101"/>
      <c r="K24" s="103" t="s">
        <v>86</v>
      </c>
      <c r="L24" s="103" t="s">
        <v>85</v>
      </c>
      <c r="M24" s="103" t="s">
        <v>87</v>
      </c>
      <c r="N24" s="52"/>
      <c r="O24" s="52"/>
      <c r="P24" s="52"/>
      <c r="Q24" s="52"/>
      <c r="R24" s="52"/>
      <c r="S24" s="52"/>
      <c r="T24" s="52"/>
      <c r="U24" s="52"/>
      <c r="V24" s="49"/>
      <c r="W24" s="49"/>
    </row>
    <row r="25" spans="1:2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13.5" thickBot="1">
      <c r="A26" s="49"/>
      <c r="B26" s="51"/>
      <c r="C26" s="51"/>
      <c r="D26" s="51" t="s">
        <v>29</v>
      </c>
      <c r="E26" s="51"/>
      <c r="F26" s="51"/>
      <c r="G26" s="51"/>
      <c r="H26" s="51"/>
      <c r="I26" s="51" t="s">
        <v>30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9"/>
      <c r="W26" s="49"/>
    </row>
    <row r="27" spans="1:23" ht="12.75">
      <c r="A27" s="49"/>
      <c r="B27" s="2" t="s">
        <v>5</v>
      </c>
      <c r="C27" s="3" t="s">
        <v>31</v>
      </c>
      <c r="D27" s="3" t="s">
        <v>32</v>
      </c>
      <c r="E27" s="3" t="s">
        <v>33</v>
      </c>
      <c r="F27" s="3" t="s">
        <v>34</v>
      </c>
      <c r="G27" s="37" t="s">
        <v>35</v>
      </c>
      <c r="H27" s="37" t="s">
        <v>36</v>
      </c>
      <c r="I27" s="3" t="s">
        <v>37</v>
      </c>
      <c r="J27" s="3" t="s">
        <v>38</v>
      </c>
      <c r="K27" s="3" t="s">
        <v>39</v>
      </c>
      <c r="L27" s="3" t="s">
        <v>40</v>
      </c>
      <c r="M27" s="3" t="s">
        <v>41</v>
      </c>
      <c r="N27" s="3" t="s">
        <v>42</v>
      </c>
      <c r="O27" s="3" t="s">
        <v>43</v>
      </c>
      <c r="P27" s="7" t="s">
        <v>44</v>
      </c>
      <c r="Q27" s="53"/>
      <c r="R27" s="53"/>
      <c r="S27" s="53"/>
      <c r="T27" s="53"/>
      <c r="U27" s="53"/>
      <c r="V27" s="49"/>
      <c r="W27" s="49"/>
    </row>
    <row r="28" spans="1:23" ht="13.5" thickBot="1">
      <c r="A28" s="49"/>
      <c r="B28" s="8"/>
      <c r="C28" s="9" t="s">
        <v>45</v>
      </c>
      <c r="D28" s="9" t="s">
        <v>45</v>
      </c>
      <c r="E28" s="9" t="s">
        <v>45</v>
      </c>
      <c r="F28" s="9" t="s">
        <v>46</v>
      </c>
      <c r="G28" s="9" t="s">
        <v>45</v>
      </c>
      <c r="H28" s="9" t="s">
        <v>45</v>
      </c>
      <c r="I28" s="9" t="s">
        <v>45</v>
      </c>
      <c r="J28" s="9" t="s">
        <v>45</v>
      </c>
      <c r="K28" s="9" t="s">
        <v>45</v>
      </c>
      <c r="L28" s="9" t="s">
        <v>45</v>
      </c>
      <c r="M28" s="9" t="s">
        <v>45</v>
      </c>
      <c r="N28" s="9" t="s">
        <v>45</v>
      </c>
      <c r="O28" s="9" t="s">
        <v>45</v>
      </c>
      <c r="P28" s="10" t="s">
        <v>45</v>
      </c>
      <c r="Q28" s="52"/>
      <c r="R28" s="52"/>
      <c r="S28" s="52"/>
      <c r="T28" s="52"/>
      <c r="U28" s="52"/>
      <c r="V28" s="49"/>
      <c r="W28" s="49"/>
    </row>
    <row r="29" spans="1:23" ht="15" customHeight="1" thickTop="1">
      <c r="A29" s="49"/>
      <c r="B29" s="11">
        <v>36908</v>
      </c>
      <c r="C29" s="13">
        <v>21</v>
      </c>
      <c r="D29" s="12"/>
      <c r="E29" s="16">
        <v>0.21</v>
      </c>
      <c r="F29" s="12"/>
      <c r="G29" s="16">
        <v>0.34</v>
      </c>
      <c r="H29" s="12"/>
      <c r="I29" s="12"/>
      <c r="J29" s="27" t="s">
        <v>48</v>
      </c>
      <c r="K29" s="12"/>
      <c r="L29" s="12"/>
      <c r="M29" s="40"/>
      <c r="N29" s="40"/>
      <c r="O29" s="40"/>
      <c r="P29" s="41" t="s">
        <v>49</v>
      </c>
      <c r="Q29" s="52"/>
      <c r="R29" s="52"/>
      <c r="S29" s="52"/>
      <c r="T29" s="52"/>
      <c r="U29" s="52"/>
      <c r="V29" s="49"/>
      <c r="W29" s="49"/>
    </row>
    <row r="30" spans="1:23" ht="15" customHeight="1">
      <c r="A30" s="49"/>
      <c r="B30" s="20">
        <v>36929</v>
      </c>
      <c r="C30" s="25">
        <v>19</v>
      </c>
      <c r="D30" s="105"/>
      <c r="E30" s="27" t="s">
        <v>47</v>
      </c>
      <c r="F30" s="21"/>
      <c r="G30" s="27" t="s">
        <v>47</v>
      </c>
      <c r="H30" s="105"/>
      <c r="I30" s="27" t="s">
        <v>48</v>
      </c>
      <c r="J30" s="27" t="s">
        <v>48</v>
      </c>
      <c r="K30" s="105"/>
      <c r="L30" s="42"/>
      <c r="M30" s="42"/>
      <c r="N30" s="42"/>
      <c r="O30" s="42"/>
      <c r="P30" s="106" t="s">
        <v>49</v>
      </c>
      <c r="Q30" s="52"/>
      <c r="R30" s="52"/>
      <c r="S30" s="52"/>
      <c r="T30" s="52"/>
      <c r="U30" s="52"/>
      <c r="V30" s="49"/>
      <c r="W30" s="49"/>
    </row>
    <row r="31" spans="1:23" ht="15" customHeight="1">
      <c r="A31" s="49"/>
      <c r="B31" s="20">
        <v>36964</v>
      </c>
      <c r="C31" s="28">
        <v>23</v>
      </c>
      <c r="D31" s="105"/>
      <c r="E31" s="27" t="s">
        <v>47</v>
      </c>
      <c r="F31" s="105"/>
      <c r="G31" s="25">
        <v>0.93</v>
      </c>
      <c r="H31" s="105"/>
      <c r="I31" s="25">
        <v>15.7</v>
      </c>
      <c r="J31" s="27" t="s">
        <v>48</v>
      </c>
      <c r="K31" s="105"/>
      <c r="L31" s="42"/>
      <c r="M31" s="42"/>
      <c r="N31" s="42"/>
      <c r="O31" s="42"/>
      <c r="P31" s="106" t="s">
        <v>49</v>
      </c>
      <c r="Q31" s="52"/>
      <c r="R31" s="52"/>
      <c r="S31" s="52"/>
      <c r="T31" s="52"/>
      <c r="U31" s="52"/>
      <c r="V31" s="49"/>
      <c r="W31" s="49"/>
    </row>
    <row r="32" spans="1:23" ht="15" customHeight="1">
      <c r="A32" s="49"/>
      <c r="B32" s="20">
        <v>36998</v>
      </c>
      <c r="C32" s="25">
        <v>18</v>
      </c>
      <c r="D32" s="105"/>
      <c r="E32" s="27" t="s">
        <v>47</v>
      </c>
      <c r="F32" s="105"/>
      <c r="G32" s="27" t="s">
        <v>47</v>
      </c>
      <c r="H32" s="105"/>
      <c r="I32" s="27" t="s">
        <v>48</v>
      </c>
      <c r="J32" s="27" t="s">
        <v>48</v>
      </c>
      <c r="K32" s="105"/>
      <c r="L32" s="42"/>
      <c r="M32" s="42"/>
      <c r="N32" s="42"/>
      <c r="O32" s="42"/>
      <c r="P32" s="106" t="s">
        <v>49</v>
      </c>
      <c r="Q32" s="52"/>
      <c r="R32" s="52"/>
      <c r="S32" s="52"/>
      <c r="T32" s="52"/>
      <c r="U32" s="52"/>
      <c r="V32" s="49"/>
      <c r="W32" s="49"/>
    </row>
    <row r="33" spans="1:23" ht="15" customHeight="1">
      <c r="A33" s="49"/>
      <c r="B33" s="20">
        <v>37039</v>
      </c>
      <c r="C33" s="28">
        <v>22</v>
      </c>
      <c r="D33" s="105"/>
      <c r="E33" s="25">
        <v>0.28</v>
      </c>
      <c r="F33" s="21"/>
      <c r="G33" s="28">
        <v>2.3</v>
      </c>
      <c r="H33" s="21"/>
      <c r="I33" s="27" t="s">
        <v>48</v>
      </c>
      <c r="J33" s="27" t="s">
        <v>48</v>
      </c>
      <c r="K33" s="21"/>
      <c r="L33" s="21"/>
      <c r="M33" s="42"/>
      <c r="N33" s="42"/>
      <c r="O33" s="42"/>
      <c r="P33" s="106" t="s">
        <v>49</v>
      </c>
      <c r="Q33" s="52"/>
      <c r="R33" s="52"/>
      <c r="S33" s="52"/>
      <c r="T33" s="52"/>
      <c r="U33" s="52"/>
      <c r="V33" s="49"/>
      <c r="W33" s="49"/>
    </row>
    <row r="34" spans="1:23" ht="15" customHeight="1">
      <c r="A34" s="49"/>
      <c r="B34" s="20">
        <v>37068</v>
      </c>
      <c r="C34" s="25">
        <v>18</v>
      </c>
      <c r="D34" s="105"/>
      <c r="E34" s="27" t="s">
        <v>47</v>
      </c>
      <c r="F34" s="105"/>
      <c r="G34" s="25">
        <v>0.24</v>
      </c>
      <c r="H34" s="105"/>
      <c r="I34" s="27" t="s">
        <v>48</v>
      </c>
      <c r="J34" s="27" t="s">
        <v>48</v>
      </c>
      <c r="K34" s="105"/>
      <c r="L34" s="42"/>
      <c r="M34" s="42"/>
      <c r="N34" s="42"/>
      <c r="O34" s="42"/>
      <c r="P34" s="106" t="s">
        <v>49</v>
      </c>
      <c r="Q34" s="52"/>
      <c r="R34" s="52"/>
      <c r="S34" s="52"/>
      <c r="T34" s="52"/>
      <c r="U34" s="52"/>
      <c r="V34" s="49"/>
      <c r="W34" s="49"/>
    </row>
    <row r="35" spans="1:23" ht="15" customHeight="1">
      <c r="A35" s="49"/>
      <c r="B35" s="20">
        <v>37090</v>
      </c>
      <c r="C35" s="25">
        <v>16</v>
      </c>
      <c r="D35" s="105"/>
      <c r="E35" s="27" t="s">
        <v>47</v>
      </c>
      <c r="F35" s="105"/>
      <c r="G35" s="27" t="s">
        <v>47</v>
      </c>
      <c r="H35" s="105"/>
      <c r="I35" s="21"/>
      <c r="J35" s="27" t="s">
        <v>48</v>
      </c>
      <c r="K35" s="105"/>
      <c r="L35" s="42"/>
      <c r="M35" s="42"/>
      <c r="N35" s="42"/>
      <c r="O35" s="42"/>
      <c r="P35" s="106" t="s">
        <v>49</v>
      </c>
      <c r="Q35" s="52"/>
      <c r="R35" s="52"/>
      <c r="S35" s="52"/>
      <c r="T35" s="52"/>
      <c r="U35" s="52"/>
      <c r="V35" s="49"/>
      <c r="W35" s="49"/>
    </row>
    <row r="36" spans="1:23" ht="15" customHeight="1">
      <c r="A36" s="49"/>
      <c r="B36" s="20">
        <v>37132</v>
      </c>
      <c r="C36" s="25">
        <v>10</v>
      </c>
      <c r="D36" s="42"/>
      <c r="E36" s="27" t="s">
        <v>47</v>
      </c>
      <c r="F36" s="42"/>
      <c r="G36" s="27" t="s">
        <v>47</v>
      </c>
      <c r="H36" s="42"/>
      <c r="I36" s="21"/>
      <c r="J36" s="27" t="s">
        <v>48</v>
      </c>
      <c r="K36" s="42"/>
      <c r="L36" s="42"/>
      <c r="M36" s="42"/>
      <c r="N36" s="42"/>
      <c r="O36" s="42"/>
      <c r="P36" s="106" t="s">
        <v>49</v>
      </c>
      <c r="Q36" s="52"/>
      <c r="R36" s="52"/>
      <c r="S36" s="52"/>
      <c r="T36" s="52"/>
      <c r="U36" s="52"/>
      <c r="V36" s="49"/>
      <c r="W36" s="49"/>
    </row>
    <row r="37" spans="1:23" ht="15" customHeight="1">
      <c r="A37" s="49"/>
      <c r="B37" s="20">
        <v>37163</v>
      </c>
      <c r="C37" s="25">
        <v>14</v>
      </c>
      <c r="D37" s="21"/>
      <c r="E37" s="27" t="s">
        <v>47</v>
      </c>
      <c r="F37" s="21"/>
      <c r="G37" s="27" t="s">
        <v>47</v>
      </c>
      <c r="H37" s="21"/>
      <c r="I37" s="27" t="s">
        <v>48</v>
      </c>
      <c r="J37" s="27" t="s">
        <v>48</v>
      </c>
      <c r="K37" s="42"/>
      <c r="L37" s="42"/>
      <c r="M37" s="42"/>
      <c r="N37" s="42"/>
      <c r="O37" s="42"/>
      <c r="P37" s="106" t="s">
        <v>50</v>
      </c>
      <c r="Q37" s="52"/>
      <c r="R37" s="52"/>
      <c r="S37" s="52"/>
      <c r="T37" s="52"/>
      <c r="U37" s="52"/>
      <c r="V37" s="49"/>
      <c r="W37" s="49"/>
    </row>
    <row r="38" spans="1:23" ht="15" customHeight="1">
      <c r="A38" s="49"/>
      <c r="B38" s="20">
        <v>37553</v>
      </c>
      <c r="C38" s="28">
        <v>21</v>
      </c>
      <c r="D38" s="21"/>
      <c r="E38" s="27" t="s">
        <v>47</v>
      </c>
      <c r="F38" s="21"/>
      <c r="G38" s="27" t="s">
        <v>47</v>
      </c>
      <c r="H38" s="21"/>
      <c r="I38" s="27" t="s">
        <v>48</v>
      </c>
      <c r="J38" s="27" t="s">
        <v>48</v>
      </c>
      <c r="K38" s="42"/>
      <c r="L38" s="42"/>
      <c r="M38" s="42"/>
      <c r="N38" s="42"/>
      <c r="O38" s="42"/>
      <c r="P38" s="106" t="s">
        <v>50</v>
      </c>
      <c r="Q38" s="52"/>
      <c r="R38" s="52"/>
      <c r="S38" s="52"/>
      <c r="T38" s="52"/>
      <c r="U38" s="52"/>
      <c r="V38" s="49"/>
      <c r="W38" s="49"/>
    </row>
    <row r="39" spans="1:23" ht="15" customHeight="1">
      <c r="A39" s="49"/>
      <c r="B39" s="20">
        <v>37588</v>
      </c>
      <c r="C39" s="29">
        <v>30</v>
      </c>
      <c r="D39" s="21"/>
      <c r="E39" s="27" t="s">
        <v>47</v>
      </c>
      <c r="F39" s="21"/>
      <c r="G39" s="27" t="s">
        <v>47</v>
      </c>
      <c r="H39" s="21"/>
      <c r="I39" s="27" t="s">
        <v>48</v>
      </c>
      <c r="J39" s="27" t="s">
        <v>48</v>
      </c>
      <c r="K39" s="42"/>
      <c r="L39" s="42"/>
      <c r="M39" s="42"/>
      <c r="N39" s="42"/>
      <c r="O39" s="42"/>
      <c r="P39" s="106" t="s">
        <v>50</v>
      </c>
      <c r="Q39" s="52"/>
      <c r="R39" s="52"/>
      <c r="S39" s="52"/>
      <c r="T39" s="52"/>
      <c r="U39" s="52"/>
      <c r="V39" s="49"/>
      <c r="W39" s="49"/>
    </row>
    <row r="40" spans="1:23" ht="15" customHeight="1" thickBot="1">
      <c r="A40" s="49"/>
      <c r="B40" s="88">
        <v>37607</v>
      </c>
      <c r="C40" s="92">
        <v>15</v>
      </c>
      <c r="D40" s="34"/>
      <c r="E40" s="91" t="s">
        <v>47</v>
      </c>
      <c r="F40" s="34"/>
      <c r="G40" s="91" t="s">
        <v>47</v>
      </c>
      <c r="H40" s="34"/>
      <c r="I40" s="92">
        <v>6</v>
      </c>
      <c r="J40" s="91" t="s">
        <v>48</v>
      </c>
      <c r="K40" s="47"/>
      <c r="L40" s="47"/>
      <c r="M40" s="47"/>
      <c r="N40" s="47"/>
      <c r="O40" s="47"/>
      <c r="P40" s="107" t="s">
        <v>50</v>
      </c>
      <c r="Q40" s="52"/>
      <c r="R40" s="52"/>
      <c r="S40" s="52"/>
      <c r="T40" s="52"/>
      <c r="U40" s="52"/>
      <c r="V40" s="49"/>
      <c r="W40" s="49"/>
    </row>
    <row r="41" spans="1:23" ht="12.75">
      <c r="A41" s="49"/>
      <c r="B41" s="94" t="s">
        <v>80</v>
      </c>
      <c r="C41" s="108">
        <f>AVERAGE(C29:C40)</f>
        <v>18.916666666666668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ht="12.75">
      <c r="A42" s="49"/>
      <c r="B42" s="100" t="s">
        <v>81</v>
      </c>
      <c r="C42" s="49">
        <f>MIN(C29:C40)</f>
        <v>10</v>
      </c>
      <c r="D42" s="49"/>
      <c r="E42" s="109" t="s">
        <v>47</v>
      </c>
      <c r="F42" s="49"/>
      <c r="G42" s="109" t="s">
        <v>47</v>
      </c>
      <c r="H42" s="49"/>
      <c r="I42" s="109" t="s">
        <v>48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ht="12.75">
      <c r="A43" s="49"/>
      <c r="B43" s="100" t="s">
        <v>82</v>
      </c>
      <c r="C43" s="49">
        <f>MAX(C29:C40)</f>
        <v>30</v>
      </c>
      <c r="D43" s="49"/>
      <c r="E43" s="49">
        <f>MAX(E29:E40)</f>
        <v>0.28</v>
      </c>
      <c r="F43" s="49"/>
      <c r="G43" s="49">
        <f>MAX(G29:G40)</f>
        <v>2.3</v>
      </c>
      <c r="H43" s="49"/>
      <c r="I43" s="49">
        <f>MAX(I29:I40)</f>
        <v>15.7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:2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:2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2"/>
  <sheetViews>
    <sheetView zoomScale="82" zoomScaleNormal="82" workbookViewId="0" topLeftCell="A1">
      <selection activeCell="T27" sqref="T27"/>
    </sheetView>
  </sheetViews>
  <sheetFormatPr defaultColWidth="9.00390625" defaultRowHeight="12.75"/>
  <cols>
    <col min="1" max="1" width="3.125" style="0" customWidth="1"/>
    <col min="2" max="14" width="8.00390625" style="0" customWidth="1"/>
    <col min="18" max="31" width="8.00390625" style="0" customWidth="1"/>
    <col min="32" max="32" width="8.125" style="0" customWidth="1"/>
    <col min="33" max="33" width="8.00390625" style="0" customWidth="1"/>
    <col min="34" max="34" width="7.875" style="0" customWidth="1"/>
    <col min="35" max="39" width="8.00390625" style="0" customWidth="1"/>
    <col min="40" max="40" width="8.25390625" style="0" customWidth="1"/>
    <col min="41" max="41" width="8.125" style="0" customWidth="1"/>
    <col min="42" max="42" width="8.00390625" style="0" customWidth="1"/>
  </cols>
  <sheetData>
    <row r="1" spans="1:23" ht="12.75">
      <c r="A1" s="4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2"/>
      <c r="W2" s="52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2.75">
      <c r="A3" s="49"/>
      <c r="B3" s="50" t="s">
        <v>75</v>
      </c>
      <c r="C3" s="49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2"/>
      <c r="W3" s="5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1" t="s">
        <v>2</v>
      </c>
      <c r="U4" s="51"/>
      <c r="V4" s="52"/>
      <c r="W4" s="52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3.5" thickBot="1">
      <c r="A5" s="49"/>
      <c r="B5" s="49"/>
      <c r="C5" s="51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 t="s">
        <v>4</v>
      </c>
      <c r="U5" s="49"/>
      <c r="V5" s="52"/>
      <c r="W5" s="52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2" ht="12.75">
      <c r="A6" s="49"/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6" t="s">
        <v>22</v>
      </c>
      <c r="T6" s="3" t="s">
        <v>23</v>
      </c>
      <c r="U6" s="7" t="s">
        <v>24</v>
      </c>
      <c r="V6" s="70"/>
      <c r="W6" s="70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3.5" thickBot="1">
      <c r="A7" s="49"/>
      <c r="B7" s="8"/>
      <c r="C7" s="9" t="s">
        <v>25</v>
      </c>
      <c r="D7" s="9"/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28</v>
      </c>
      <c r="U7" s="10"/>
      <c r="V7" s="52"/>
      <c r="W7" s="52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5" customHeight="1" thickTop="1">
      <c r="A8" s="49"/>
      <c r="B8" s="11">
        <v>36908</v>
      </c>
      <c r="C8" s="40"/>
      <c r="D8" s="72">
        <v>7.6</v>
      </c>
      <c r="E8" s="13">
        <v>94.4</v>
      </c>
      <c r="F8" s="12">
        <v>7.6</v>
      </c>
      <c r="G8" s="16">
        <v>7.01</v>
      </c>
      <c r="H8" s="13">
        <v>7.73</v>
      </c>
      <c r="I8" s="16">
        <v>23.2</v>
      </c>
      <c r="J8" s="13">
        <v>13</v>
      </c>
      <c r="K8" s="17">
        <v>2.24</v>
      </c>
      <c r="L8" s="16">
        <v>3.91</v>
      </c>
      <c r="M8" s="16">
        <v>0.121</v>
      </c>
      <c r="N8" s="16">
        <v>100</v>
      </c>
      <c r="O8" s="16">
        <v>134</v>
      </c>
      <c r="P8" s="17">
        <v>0.632</v>
      </c>
      <c r="Q8" s="15">
        <v>0.185</v>
      </c>
      <c r="R8" s="15">
        <v>101</v>
      </c>
      <c r="S8" s="15">
        <v>27.5</v>
      </c>
      <c r="T8" s="15">
        <v>5</v>
      </c>
      <c r="U8" s="73"/>
      <c r="V8" s="52"/>
      <c r="W8" s="52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5" customHeight="1">
      <c r="A9" s="49"/>
      <c r="B9" s="20"/>
      <c r="C9" s="42"/>
      <c r="D9" s="21"/>
      <c r="E9" s="21"/>
      <c r="F9" s="21"/>
      <c r="G9" s="21"/>
      <c r="H9" s="21"/>
      <c r="I9" s="42"/>
      <c r="J9" s="42"/>
      <c r="K9" s="42"/>
      <c r="L9" s="42"/>
      <c r="M9" s="42"/>
      <c r="N9" s="42"/>
      <c r="O9" s="42"/>
      <c r="P9" s="42"/>
      <c r="Q9" s="21"/>
      <c r="R9" s="21"/>
      <c r="S9" s="21"/>
      <c r="T9" s="21"/>
      <c r="U9" s="43"/>
      <c r="V9" s="52"/>
      <c r="W9" s="52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15" customHeight="1">
      <c r="A10" s="49"/>
      <c r="B10" s="20">
        <v>36964</v>
      </c>
      <c r="C10" s="21">
        <v>8.8</v>
      </c>
      <c r="D10" s="21">
        <v>8.67</v>
      </c>
      <c r="E10" s="25">
        <v>64.2</v>
      </c>
      <c r="F10" s="21">
        <v>10.4</v>
      </c>
      <c r="G10" s="27">
        <v>12.47</v>
      </c>
      <c r="H10" s="28">
        <v>5.16</v>
      </c>
      <c r="I10" s="27">
        <v>6.74</v>
      </c>
      <c r="J10" s="25">
        <v>9.9</v>
      </c>
      <c r="K10" s="27">
        <v>0.086</v>
      </c>
      <c r="L10" s="45">
        <v>4.9</v>
      </c>
      <c r="M10" s="28">
        <v>0.272</v>
      </c>
      <c r="N10" s="27">
        <v>62.9</v>
      </c>
      <c r="O10" s="25">
        <v>96.5</v>
      </c>
      <c r="P10" s="27">
        <v>0.0377</v>
      </c>
      <c r="Q10" s="27">
        <v>0.109</v>
      </c>
      <c r="R10" s="27">
        <v>66.6</v>
      </c>
      <c r="S10" s="27">
        <v>19.5</v>
      </c>
      <c r="T10" s="27">
        <v>0</v>
      </c>
      <c r="U10" s="43"/>
      <c r="V10" s="52"/>
      <c r="W10" s="52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5" customHeight="1">
      <c r="A11" s="49"/>
      <c r="B11" s="20"/>
      <c r="C11" s="21"/>
      <c r="D11" s="21"/>
      <c r="E11" s="21"/>
      <c r="F11" s="21"/>
      <c r="G11" s="21"/>
      <c r="H11" s="21"/>
      <c r="I11" s="42"/>
      <c r="J11" s="21"/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43"/>
      <c r="V11" s="52"/>
      <c r="W11" s="5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5" customHeight="1">
      <c r="A12" s="49"/>
      <c r="B12" s="20">
        <v>37039</v>
      </c>
      <c r="C12" s="21">
        <v>18.8</v>
      </c>
      <c r="D12" s="21">
        <v>8.16</v>
      </c>
      <c r="E12" s="25">
        <v>67.4</v>
      </c>
      <c r="F12" s="21">
        <v>12.8</v>
      </c>
      <c r="G12" s="27">
        <v>9.03</v>
      </c>
      <c r="H12" s="25">
        <v>2.65</v>
      </c>
      <c r="I12" s="25">
        <v>17.1</v>
      </c>
      <c r="J12" s="25">
        <v>8.5</v>
      </c>
      <c r="K12" s="25">
        <v>0.525</v>
      </c>
      <c r="L12" s="74">
        <v>6.17</v>
      </c>
      <c r="M12" s="25">
        <v>0.115</v>
      </c>
      <c r="N12" s="27">
        <v>60.4</v>
      </c>
      <c r="O12" s="25">
        <v>119</v>
      </c>
      <c r="P12" s="25">
        <v>0.138</v>
      </c>
      <c r="Q12" s="27">
        <v>0.245</v>
      </c>
      <c r="R12" s="27">
        <v>70.2</v>
      </c>
      <c r="S12" s="27">
        <v>23.01</v>
      </c>
      <c r="T12" s="27">
        <v>0</v>
      </c>
      <c r="U12" s="43"/>
      <c r="V12" s="52"/>
      <c r="W12" s="5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5" customHeight="1">
      <c r="A13" s="49"/>
      <c r="B13" s="20"/>
      <c r="C13" s="21"/>
      <c r="D13" s="21"/>
      <c r="E13" s="21"/>
      <c r="F13" s="21"/>
      <c r="G13" s="21"/>
      <c r="H13" s="21"/>
      <c r="I13" s="42"/>
      <c r="J13" s="21"/>
      <c r="K13" s="21"/>
      <c r="L13" s="22"/>
      <c r="M13" s="21"/>
      <c r="N13" s="21"/>
      <c r="O13" s="21"/>
      <c r="P13" s="21"/>
      <c r="Q13" s="21"/>
      <c r="R13" s="21"/>
      <c r="S13" s="21"/>
      <c r="T13" s="21"/>
      <c r="U13" s="43"/>
      <c r="V13" s="52"/>
      <c r="W13" s="5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5" customHeight="1">
      <c r="A14" s="49"/>
      <c r="B14" s="20">
        <v>37090</v>
      </c>
      <c r="C14" s="21">
        <v>19.5</v>
      </c>
      <c r="D14" s="21">
        <v>8.25</v>
      </c>
      <c r="E14" s="25">
        <v>57.6</v>
      </c>
      <c r="F14" s="21">
        <v>32.8</v>
      </c>
      <c r="G14" s="26">
        <v>8.2</v>
      </c>
      <c r="H14" s="28">
        <v>6.89</v>
      </c>
      <c r="I14" s="25">
        <v>23.7</v>
      </c>
      <c r="J14" s="28">
        <v>11</v>
      </c>
      <c r="K14" s="25">
        <v>0.427</v>
      </c>
      <c r="L14" s="26">
        <v>0.524</v>
      </c>
      <c r="M14" s="28">
        <v>0.204</v>
      </c>
      <c r="N14" s="27">
        <v>55.9</v>
      </c>
      <c r="O14" s="25">
        <v>99.4</v>
      </c>
      <c r="P14" s="25">
        <v>0.238</v>
      </c>
      <c r="Q14" s="27">
        <v>0.391</v>
      </c>
      <c r="R14" s="27">
        <v>55.3</v>
      </c>
      <c r="S14" s="27">
        <v>20.1</v>
      </c>
      <c r="T14" s="27">
        <v>2</v>
      </c>
      <c r="U14" s="43"/>
      <c r="V14" s="52"/>
      <c r="W14" s="5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ht="15" customHeight="1">
      <c r="A15" s="4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1"/>
      <c r="Q15" s="21"/>
      <c r="R15" s="21"/>
      <c r="S15" s="21"/>
      <c r="T15" s="21"/>
      <c r="U15" s="43"/>
      <c r="V15" s="52"/>
      <c r="W15" s="52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ht="15" customHeight="1">
      <c r="A16" s="49"/>
      <c r="B16" s="20">
        <v>37163</v>
      </c>
      <c r="C16" s="21">
        <v>13.7</v>
      </c>
      <c r="D16" s="21">
        <v>8.22</v>
      </c>
      <c r="E16" s="25">
        <v>67.4</v>
      </c>
      <c r="F16" s="21">
        <v>32</v>
      </c>
      <c r="G16" s="27">
        <v>7.54</v>
      </c>
      <c r="H16" s="25">
        <v>3.88</v>
      </c>
      <c r="I16" s="25">
        <v>18.8</v>
      </c>
      <c r="J16" s="21"/>
      <c r="K16" s="27">
        <v>0.179</v>
      </c>
      <c r="L16" s="26">
        <v>1.8</v>
      </c>
      <c r="M16" s="25">
        <v>0.084</v>
      </c>
      <c r="N16" s="27">
        <v>60.4</v>
      </c>
      <c r="O16" s="25">
        <v>112</v>
      </c>
      <c r="P16" s="25">
        <v>0.234</v>
      </c>
      <c r="Q16" s="27">
        <v>0.459</v>
      </c>
      <c r="R16" s="27">
        <v>63</v>
      </c>
      <c r="S16" s="27">
        <v>24</v>
      </c>
      <c r="T16" s="27">
        <v>2</v>
      </c>
      <c r="U16" s="43"/>
      <c r="V16" s="52"/>
      <c r="W16" s="52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15" customHeight="1">
      <c r="A17" s="49"/>
      <c r="B17" s="4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3"/>
      <c r="V17" s="52"/>
      <c r="W17" s="5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5" customHeight="1">
      <c r="A18" s="49"/>
      <c r="B18" s="20">
        <v>37589</v>
      </c>
      <c r="C18" s="24">
        <v>5</v>
      </c>
      <c r="D18" s="21">
        <v>7.99</v>
      </c>
      <c r="E18" s="28">
        <v>83.9</v>
      </c>
      <c r="F18" s="21">
        <v>227</v>
      </c>
      <c r="G18" s="27">
        <v>9.06</v>
      </c>
      <c r="H18" s="25">
        <v>2.92</v>
      </c>
      <c r="I18" s="25">
        <v>22.3</v>
      </c>
      <c r="J18" s="21"/>
      <c r="K18" s="28">
        <v>1.23</v>
      </c>
      <c r="L18" s="25">
        <v>3.49</v>
      </c>
      <c r="M18" s="25">
        <v>0.21</v>
      </c>
      <c r="N18" s="27">
        <v>71.1</v>
      </c>
      <c r="O18" s="75">
        <v>410</v>
      </c>
      <c r="P18" s="28">
        <v>0.37</v>
      </c>
      <c r="Q18" s="29">
        <v>2.75</v>
      </c>
      <c r="R18" s="27">
        <v>91</v>
      </c>
      <c r="S18" s="27">
        <v>26.5</v>
      </c>
      <c r="T18" s="27">
        <v>15</v>
      </c>
      <c r="U18" s="43"/>
      <c r="V18" s="52"/>
      <c r="W18" s="52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5" customHeight="1" thickBot="1">
      <c r="A19" s="49"/>
      <c r="B19" s="7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48"/>
      <c r="V19" s="52"/>
      <c r="W19" s="52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5" customHeight="1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2"/>
      <c r="W21" s="52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2" ht="13.5" thickBot="1">
      <c r="A22" s="49"/>
      <c r="B22" s="51"/>
      <c r="C22" s="51" t="s">
        <v>29</v>
      </c>
      <c r="D22" s="51"/>
      <c r="E22" s="51"/>
      <c r="F22" s="51"/>
      <c r="G22" s="51"/>
      <c r="H22" s="51"/>
      <c r="I22" s="51" t="s">
        <v>30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0"/>
      <c r="W22" s="70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"/>
    </row>
    <row r="23" spans="1:42" ht="12.75">
      <c r="A23" s="49"/>
      <c r="B23" s="2" t="s">
        <v>5</v>
      </c>
      <c r="C23" s="3" t="s">
        <v>31</v>
      </c>
      <c r="D23" s="3" t="s">
        <v>32</v>
      </c>
      <c r="E23" s="3" t="s">
        <v>33</v>
      </c>
      <c r="F23" s="3" t="s">
        <v>34</v>
      </c>
      <c r="G23" s="37" t="s">
        <v>35</v>
      </c>
      <c r="H23" s="37" t="s">
        <v>36</v>
      </c>
      <c r="I23" s="3" t="s">
        <v>37</v>
      </c>
      <c r="J23" s="3" t="s">
        <v>38</v>
      </c>
      <c r="K23" s="3" t="s">
        <v>39</v>
      </c>
      <c r="L23" s="3" t="s">
        <v>40</v>
      </c>
      <c r="M23" s="3" t="s">
        <v>41</v>
      </c>
      <c r="N23" s="3" t="s">
        <v>42</v>
      </c>
      <c r="O23" s="3" t="s">
        <v>43</v>
      </c>
      <c r="P23" s="7" t="s">
        <v>44</v>
      </c>
      <c r="Q23" s="53"/>
      <c r="R23" s="53"/>
      <c r="S23" s="53"/>
      <c r="T23" s="53"/>
      <c r="U23" s="53"/>
      <c r="V23" s="70"/>
      <c r="W23" s="53"/>
      <c r="X23" s="71"/>
      <c r="Y23" s="71"/>
      <c r="Z23" s="71"/>
      <c r="AA23" s="78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1"/>
    </row>
    <row r="24" spans="1:41" ht="13.5" thickBot="1">
      <c r="A24" s="49"/>
      <c r="B24" s="8"/>
      <c r="C24" s="9" t="s">
        <v>45</v>
      </c>
      <c r="D24" s="9" t="s">
        <v>45</v>
      </c>
      <c r="E24" s="9" t="s">
        <v>45</v>
      </c>
      <c r="F24" s="9" t="s">
        <v>46</v>
      </c>
      <c r="G24" s="9" t="s">
        <v>45</v>
      </c>
      <c r="H24" s="9" t="s">
        <v>45</v>
      </c>
      <c r="I24" s="9" t="s">
        <v>45</v>
      </c>
      <c r="J24" s="9" t="s">
        <v>45</v>
      </c>
      <c r="K24" s="9" t="s">
        <v>45</v>
      </c>
      <c r="L24" s="9" t="s">
        <v>45</v>
      </c>
      <c r="M24" s="9" t="s">
        <v>45</v>
      </c>
      <c r="N24" s="9" t="s">
        <v>45</v>
      </c>
      <c r="O24" s="9" t="s">
        <v>45</v>
      </c>
      <c r="P24" s="10" t="s">
        <v>45</v>
      </c>
      <c r="Q24" s="52"/>
      <c r="R24" s="52"/>
      <c r="S24" s="52"/>
      <c r="T24" s="52"/>
      <c r="U24" s="52"/>
      <c r="V24" s="52"/>
      <c r="W24" s="5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5" customHeight="1" thickTop="1">
      <c r="A25" s="49"/>
      <c r="B25" s="11">
        <v>36908</v>
      </c>
      <c r="C25" s="13">
        <v>21</v>
      </c>
      <c r="D25" s="12"/>
      <c r="E25" s="27" t="s">
        <v>47</v>
      </c>
      <c r="F25" s="12"/>
      <c r="G25" s="16">
        <v>0.65</v>
      </c>
      <c r="H25" s="12"/>
      <c r="I25" s="12"/>
      <c r="J25" s="27" t="s">
        <v>76</v>
      </c>
      <c r="K25" s="40"/>
      <c r="L25" s="40"/>
      <c r="M25" s="40"/>
      <c r="N25" s="40"/>
      <c r="O25" s="40"/>
      <c r="P25" s="44" t="s">
        <v>49</v>
      </c>
      <c r="Q25" s="52"/>
      <c r="R25" s="52"/>
      <c r="S25" s="52"/>
      <c r="T25" s="52"/>
      <c r="U25" s="52"/>
      <c r="V25" s="52"/>
      <c r="W25" s="52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5" customHeight="1">
      <c r="A26" s="49"/>
      <c r="B26" s="20"/>
      <c r="C26" s="21"/>
      <c r="D26" s="21"/>
      <c r="E26" s="21"/>
      <c r="F26" s="21"/>
      <c r="G26" s="21"/>
      <c r="H26" s="21"/>
      <c r="I26" s="21"/>
      <c r="J26" s="21"/>
      <c r="K26" s="42"/>
      <c r="L26" s="42"/>
      <c r="M26" s="42"/>
      <c r="N26" s="42"/>
      <c r="O26" s="42"/>
      <c r="P26" s="23"/>
      <c r="Q26" s="52"/>
      <c r="R26" s="52"/>
      <c r="S26" s="52"/>
      <c r="T26" s="52"/>
      <c r="U26" s="52"/>
      <c r="V26" s="52"/>
      <c r="W26" s="52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 customHeight="1">
      <c r="A27" s="49"/>
      <c r="B27" s="20">
        <v>36964</v>
      </c>
      <c r="C27" s="28">
        <v>29</v>
      </c>
      <c r="D27" s="21"/>
      <c r="E27" s="27" t="s">
        <v>47</v>
      </c>
      <c r="F27" s="21"/>
      <c r="G27" s="29">
        <v>2.5</v>
      </c>
      <c r="H27" s="21"/>
      <c r="I27" s="27" t="s">
        <v>76</v>
      </c>
      <c r="J27" s="27" t="s">
        <v>76</v>
      </c>
      <c r="K27" s="42"/>
      <c r="L27" s="42"/>
      <c r="M27" s="42"/>
      <c r="N27" s="42"/>
      <c r="O27" s="42"/>
      <c r="P27" s="44" t="s">
        <v>49</v>
      </c>
      <c r="Q27" s="52"/>
      <c r="R27" s="52"/>
      <c r="S27" s="52"/>
      <c r="T27" s="52"/>
      <c r="U27" s="52"/>
      <c r="V27" s="52"/>
      <c r="W27" s="52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15" customHeight="1">
      <c r="A28" s="49"/>
      <c r="B28" s="20"/>
      <c r="C28" s="21"/>
      <c r="D28" s="21"/>
      <c r="E28" s="21"/>
      <c r="F28" s="21"/>
      <c r="G28" s="21"/>
      <c r="H28" s="21"/>
      <c r="I28" s="21"/>
      <c r="J28" s="21"/>
      <c r="K28" s="42"/>
      <c r="L28" s="42"/>
      <c r="M28" s="42"/>
      <c r="N28" s="42"/>
      <c r="O28" s="42"/>
      <c r="P28" s="23"/>
      <c r="Q28" s="52"/>
      <c r="R28" s="52"/>
      <c r="S28" s="52"/>
      <c r="T28" s="52"/>
      <c r="U28" s="52"/>
      <c r="V28" s="52"/>
      <c r="W28" s="5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ht="15" customHeight="1">
      <c r="A29" s="49"/>
      <c r="B29" s="20">
        <v>37039</v>
      </c>
      <c r="C29" s="25">
        <v>16</v>
      </c>
      <c r="D29" s="21"/>
      <c r="E29" s="25">
        <v>0.39</v>
      </c>
      <c r="F29" s="21"/>
      <c r="G29" s="29">
        <v>2.7</v>
      </c>
      <c r="H29" s="21"/>
      <c r="I29" s="27" t="s">
        <v>76</v>
      </c>
      <c r="J29" s="27" t="s">
        <v>76</v>
      </c>
      <c r="K29" s="42"/>
      <c r="L29" s="42"/>
      <c r="M29" s="42"/>
      <c r="N29" s="42"/>
      <c r="O29" s="42"/>
      <c r="P29" s="44" t="s">
        <v>49</v>
      </c>
      <c r="Q29" s="52"/>
      <c r="R29" s="52"/>
      <c r="S29" s="52"/>
      <c r="T29" s="52"/>
      <c r="U29" s="52"/>
      <c r="V29" s="52"/>
      <c r="W29" s="52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5" customHeight="1">
      <c r="A30" s="49"/>
      <c r="B30" s="20"/>
      <c r="C30" s="21"/>
      <c r="D30" s="21"/>
      <c r="E30" s="21"/>
      <c r="F30" s="21"/>
      <c r="G30" s="21"/>
      <c r="H30" s="21"/>
      <c r="I30" s="21"/>
      <c r="J30" s="21"/>
      <c r="K30" s="42"/>
      <c r="L30" s="42"/>
      <c r="M30" s="42"/>
      <c r="N30" s="42"/>
      <c r="O30" s="42"/>
      <c r="P30" s="23"/>
      <c r="Q30" s="52"/>
      <c r="R30" s="52"/>
      <c r="S30" s="52"/>
      <c r="T30" s="52"/>
      <c r="U30" s="52"/>
      <c r="V30" s="52"/>
      <c r="W30" s="52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15" customHeight="1">
      <c r="A31" s="49"/>
      <c r="B31" s="20">
        <v>37090</v>
      </c>
      <c r="C31" s="25">
        <v>17</v>
      </c>
      <c r="D31" s="42"/>
      <c r="E31" s="27" t="s">
        <v>47</v>
      </c>
      <c r="F31" s="42"/>
      <c r="G31" s="25">
        <v>0.21</v>
      </c>
      <c r="H31" s="42"/>
      <c r="I31" s="42"/>
      <c r="J31" s="27" t="s">
        <v>76</v>
      </c>
      <c r="K31" s="42"/>
      <c r="L31" s="42"/>
      <c r="M31" s="42"/>
      <c r="N31" s="42"/>
      <c r="O31" s="42"/>
      <c r="P31" s="44" t="s">
        <v>49</v>
      </c>
      <c r="Q31" s="52"/>
      <c r="R31" s="52"/>
      <c r="S31" s="52"/>
      <c r="T31" s="52"/>
      <c r="U31" s="52"/>
      <c r="V31" s="52"/>
      <c r="W31" s="52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 customHeight="1">
      <c r="A32" s="49"/>
      <c r="B32" s="4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52"/>
      <c r="R32" s="52"/>
      <c r="S32" s="52"/>
      <c r="T32" s="52"/>
      <c r="U32" s="52"/>
      <c r="V32" s="52"/>
      <c r="W32" s="52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 customHeight="1">
      <c r="A33" s="49"/>
      <c r="B33" s="20">
        <v>37163</v>
      </c>
      <c r="C33" s="25">
        <v>11</v>
      </c>
      <c r="D33" s="21"/>
      <c r="E33" s="25">
        <v>0.33</v>
      </c>
      <c r="F33" s="21"/>
      <c r="G33" s="25">
        <v>0.3</v>
      </c>
      <c r="H33" s="21"/>
      <c r="I33" s="27" t="s">
        <v>76</v>
      </c>
      <c r="J33" s="27" t="s">
        <v>76</v>
      </c>
      <c r="K33" s="42"/>
      <c r="L33" s="42"/>
      <c r="M33" s="42"/>
      <c r="N33" s="42"/>
      <c r="O33" s="42"/>
      <c r="P33" s="44" t="s">
        <v>50</v>
      </c>
      <c r="Q33" s="52"/>
      <c r="R33" s="52"/>
      <c r="S33" s="52"/>
      <c r="T33" s="52"/>
      <c r="U33" s="52"/>
      <c r="V33" s="52"/>
      <c r="W33" s="52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49"/>
      <c r="B34" s="32"/>
      <c r="C34" s="21"/>
      <c r="D34" s="21"/>
      <c r="E34" s="21"/>
      <c r="F34" s="21"/>
      <c r="G34" s="21"/>
      <c r="H34" s="21"/>
      <c r="I34" s="21"/>
      <c r="J34" s="21"/>
      <c r="K34" s="42"/>
      <c r="L34" s="42"/>
      <c r="M34" s="42"/>
      <c r="N34" s="42"/>
      <c r="O34" s="42"/>
      <c r="P34" s="43"/>
      <c r="Q34" s="52"/>
      <c r="R34" s="52"/>
      <c r="S34" s="52"/>
      <c r="T34" s="52"/>
      <c r="U34" s="52"/>
      <c r="V34" s="52"/>
      <c r="W34" s="52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5" customHeight="1">
      <c r="A35" s="49"/>
      <c r="B35" s="20">
        <v>37589</v>
      </c>
      <c r="C35" s="25">
        <v>10</v>
      </c>
      <c r="D35" s="21"/>
      <c r="E35" s="27" t="s">
        <v>47</v>
      </c>
      <c r="F35" s="21"/>
      <c r="G35" s="25">
        <v>0.52</v>
      </c>
      <c r="H35" s="21"/>
      <c r="I35" s="25">
        <v>7</v>
      </c>
      <c r="J35" s="27" t="s">
        <v>76</v>
      </c>
      <c r="K35" s="42"/>
      <c r="L35" s="42"/>
      <c r="M35" s="42"/>
      <c r="N35" s="42"/>
      <c r="O35" s="42"/>
      <c r="P35" s="44">
        <v>3</v>
      </c>
      <c r="Q35" s="52"/>
      <c r="R35" s="52"/>
      <c r="S35" s="52"/>
      <c r="T35" s="52"/>
      <c r="U35" s="52"/>
      <c r="V35" s="52"/>
      <c r="W35" s="52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 thickBot="1">
      <c r="A36" s="49"/>
      <c r="B36" s="33"/>
      <c r="C36" s="34"/>
      <c r="D36" s="34"/>
      <c r="E36" s="34"/>
      <c r="F36" s="34"/>
      <c r="G36" s="34"/>
      <c r="H36" s="34"/>
      <c r="I36" s="34"/>
      <c r="J36" s="34"/>
      <c r="K36" s="47"/>
      <c r="L36" s="47"/>
      <c r="M36" s="47"/>
      <c r="N36" s="47"/>
      <c r="O36" s="47"/>
      <c r="P36" s="48"/>
      <c r="Q36" s="52"/>
      <c r="R36" s="52"/>
      <c r="S36" s="52"/>
      <c r="T36" s="52"/>
      <c r="U36" s="52"/>
      <c r="V36" s="52"/>
      <c r="W36" s="52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2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2:23" ht="12.7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82" zoomScaleNormal="82" workbookViewId="0" topLeftCell="A1">
      <selection activeCell="T31" sqref="T31"/>
    </sheetView>
  </sheetViews>
  <sheetFormatPr defaultColWidth="9.00390625" defaultRowHeight="12.75"/>
  <cols>
    <col min="1" max="1" width="3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3" ht="12.75">
      <c r="A1" s="4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2.75">
      <c r="A3" s="49"/>
      <c r="B3" s="50" t="s">
        <v>1</v>
      </c>
      <c r="C3" s="49"/>
      <c r="D3" s="51"/>
      <c r="E3" s="51"/>
      <c r="F3" s="51"/>
      <c r="G3" s="5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1" t="s">
        <v>2</v>
      </c>
      <c r="U4" s="51"/>
      <c r="V4" s="49"/>
      <c r="W4" s="49"/>
    </row>
    <row r="5" spans="1:23" ht="13.5" thickBot="1">
      <c r="A5" s="49"/>
      <c r="B5" s="49"/>
      <c r="C5" s="51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 t="s">
        <v>4</v>
      </c>
      <c r="U5" s="49"/>
      <c r="V5" s="49"/>
      <c r="W5" s="49"/>
    </row>
    <row r="6" spans="1:23" ht="12.75">
      <c r="A6" s="49"/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6" t="s">
        <v>22</v>
      </c>
      <c r="T6" s="3" t="s">
        <v>23</v>
      </c>
      <c r="U6" s="7" t="s">
        <v>24</v>
      </c>
      <c r="V6" s="49"/>
      <c r="W6" s="49"/>
    </row>
    <row r="7" spans="1:23" ht="13.5" thickBot="1">
      <c r="A7" s="49"/>
      <c r="B7" s="8"/>
      <c r="C7" s="9" t="s">
        <v>25</v>
      </c>
      <c r="D7" s="9"/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28</v>
      </c>
      <c r="U7" s="10"/>
      <c r="V7" s="49"/>
      <c r="W7" s="49"/>
    </row>
    <row r="8" spans="1:23" ht="15" customHeight="1" thickTop="1">
      <c r="A8" s="49"/>
      <c r="B8" s="11">
        <v>36908</v>
      </c>
      <c r="C8" s="12"/>
      <c r="D8" s="12">
        <v>7.94</v>
      </c>
      <c r="E8" s="13">
        <v>104</v>
      </c>
      <c r="F8" s="14">
        <v>8.4</v>
      </c>
      <c r="G8" s="15">
        <v>11.73</v>
      </c>
      <c r="H8" s="13">
        <v>6.05</v>
      </c>
      <c r="I8" s="16">
        <v>23.2</v>
      </c>
      <c r="J8" s="13">
        <v>12</v>
      </c>
      <c r="K8" s="17">
        <v>2.49</v>
      </c>
      <c r="L8" s="16">
        <v>4.53</v>
      </c>
      <c r="M8" s="13">
        <v>0.336</v>
      </c>
      <c r="N8" s="16">
        <v>138</v>
      </c>
      <c r="O8" s="16">
        <v>112</v>
      </c>
      <c r="P8" s="13">
        <v>0.309</v>
      </c>
      <c r="Q8" s="15">
        <v>0.143</v>
      </c>
      <c r="R8" s="18">
        <v>89</v>
      </c>
      <c r="S8" s="15">
        <v>23.6</v>
      </c>
      <c r="T8" s="15">
        <v>3</v>
      </c>
      <c r="U8" s="19"/>
      <c r="V8" s="49"/>
      <c r="W8" s="49"/>
    </row>
    <row r="9" spans="1:23" ht="15" customHeight="1">
      <c r="A9" s="49"/>
      <c r="B9" s="20"/>
      <c r="C9" s="21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3"/>
      <c r="V9" s="49"/>
      <c r="W9" s="49"/>
    </row>
    <row r="10" spans="1:23" ht="15" customHeight="1">
      <c r="A10" s="49"/>
      <c r="B10" s="20">
        <v>36964</v>
      </c>
      <c r="C10" s="24">
        <v>8</v>
      </c>
      <c r="D10" s="21">
        <v>8.14</v>
      </c>
      <c r="E10" s="25">
        <v>66.8</v>
      </c>
      <c r="F10" s="26">
        <v>9.6</v>
      </c>
      <c r="G10" s="27">
        <v>11.93</v>
      </c>
      <c r="H10" s="28">
        <v>4.92</v>
      </c>
      <c r="I10" s="27">
        <v>12.2</v>
      </c>
      <c r="J10" s="29">
        <v>16</v>
      </c>
      <c r="K10" s="27">
        <v>0.266</v>
      </c>
      <c r="L10" s="25">
        <v>4.38</v>
      </c>
      <c r="M10" s="27">
        <v>0.0265</v>
      </c>
      <c r="N10" s="27">
        <v>73.7</v>
      </c>
      <c r="O10" s="25">
        <v>93.6</v>
      </c>
      <c r="P10" s="27">
        <v>0.0692</v>
      </c>
      <c r="Q10" s="27">
        <v>0.111</v>
      </c>
      <c r="R10" s="27">
        <v>64.1</v>
      </c>
      <c r="S10" s="27">
        <v>18.8</v>
      </c>
      <c r="T10" s="27">
        <v>10</v>
      </c>
      <c r="U10" s="23"/>
      <c r="V10" s="49"/>
      <c r="W10" s="49"/>
    </row>
    <row r="11" spans="1:23" ht="15" customHeight="1">
      <c r="A11" s="49"/>
      <c r="B11" s="20"/>
      <c r="C11" s="21"/>
      <c r="D11" s="21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3"/>
      <c r="V11" s="49"/>
      <c r="W11" s="49"/>
    </row>
    <row r="12" spans="1:23" ht="15" customHeight="1">
      <c r="A12" s="49"/>
      <c r="B12" s="20">
        <v>37039</v>
      </c>
      <c r="C12" s="21">
        <v>18.6</v>
      </c>
      <c r="D12" s="21">
        <v>8.26</v>
      </c>
      <c r="E12" s="25">
        <v>68.7</v>
      </c>
      <c r="F12" s="30">
        <v>14.4</v>
      </c>
      <c r="G12" s="27">
        <v>8.03</v>
      </c>
      <c r="H12" s="25">
        <v>3.21</v>
      </c>
      <c r="I12" s="25">
        <v>22.1</v>
      </c>
      <c r="J12" s="28">
        <v>10</v>
      </c>
      <c r="K12" s="25">
        <v>0.393</v>
      </c>
      <c r="L12" s="25">
        <v>4.74</v>
      </c>
      <c r="M12" s="25">
        <v>0.146</v>
      </c>
      <c r="N12" s="27">
        <v>62.1</v>
      </c>
      <c r="O12" s="25">
        <v>125</v>
      </c>
      <c r="P12" s="25">
        <v>0.142</v>
      </c>
      <c r="Q12" s="27">
        <v>0.123</v>
      </c>
      <c r="R12" s="27">
        <v>135</v>
      </c>
      <c r="S12" s="27">
        <v>23.2</v>
      </c>
      <c r="T12" s="27">
        <v>19</v>
      </c>
      <c r="U12" s="23"/>
      <c r="V12" s="49"/>
      <c r="W12" s="49"/>
    </row>
    <row r="13" spans="1:23" ht="15" customHeight="1">
      <c r="A13" s="49"/>
      <c r="B13" s="20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3"/>
      <c r="V13" s="49"/>
      <c r="W13" s="49"/>
    </row>
    <row r="14" spans="1:23" ht="15" customHeight="1">
      <c r="A14" s="49"/>
      <c r="B14" s="20">
        <v>37090</v>
      </c>
      <c r="C14" s="24">
        <v>19</v>
      </c>
      <c r="D14" s="22">
        <v>8.1</v>
      </c>
      <c r="E14" s="25">
        <v>56.6</v>
      </c>
      <c r="F14" s="30">
        <v>16.4</v>
      </c>
      <c r="G14" s="27">
        <v>8.49</v>
      </c>
      <c r="H14" s="28">
        <v>4.14</v>
      </c>
      <c r="I14" s="28">
        <v>26.7</v>
      </c>
      <c r="J14" s="25">
        <v>9.9</v>
      </c>
      <c r="K14" s="25">
        <v>0.351</v>
      </c>
      <c r="L14" s="27">
        <v>1.46</v>
      </c>
      <c r="M14" s="28">
        <v>0.386</v>
      </c>
      <c r="N14" s="27">
        <v>51.5</v>
      </c>
      <c r="O14" s="25">
        <v>86.8</v>
      </c>
      <c r="P14" s="25">
        <v>0.227</v>
      </c>
      <c r="Q14" s="27">
        <v>0.296</v>
      </c>
      <c r="R14" s="27">
        <v>60.5</v>
      </c>
      <c r="S14" s="27">
        <v>18.1</v>
      </c>
      <c r="T14" s="27">
        <v>7</v>
      </c>
      <c r="U14" s="23"/>
      <c r="V14" s="49"/>
      <c r="W14" s="49"/>
    </row>
    <row r="15" spans="1:23" ht="15" customHeight="1">
      <c r="A15" s="49"/>
      <c r="B15" s="20"/>
      <c r="C15" s="24"/>
      <c r="D15" s="22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3"/>
      <c r="V15" s="49"/>
      <c r="W15" s="49"/>
    </row>
    <row r="16" spans="1:23" ht="15" customHeight="1">
      <c r="A16" s="49"/>
      <c r="B16" s="20">
        <v>37163</v>
      </c>
      <c r="C16" s="24">
        <v>13.8</v>
      </c>
      <c r="D16" s="22">
        <v>8.17</v>
      </c>
      <c r="E16" s="25">
        <v>66</v>
      </c>
      <c r="F16" s="31">
        <v>56.4</v>
      </c>
      <c r="G16" s="27">
        <v>8.77</v>
      </c>
      <c r="H16" s="28">
        <v>4.54</v>
      </c>
      <c r="I16" s="28">
        <v>31.5</v>
      </c>
      <c r="J16" s="21"/>
      <c r="K16" s="27">
        <v>0.185</v>
      </c>
      <c r="L16" s="25">
        <v>3.22</v>
      </c>
      <c r="M16" s="25">
        <v>0.107</v>
      </c>
      <c r="N16" s="27">
        <v>58.7</v>
      </c>
      <c r="O16" s="25">
        <v>108</v>
      </c>
      <c r="P16" s="25">
        <v>0.222</v>
      </c>
      <c r="Q16" s="27">
        <v>0.468</v>
      </c>
      <c r="R16" s="27">
        <v>69.2</v>
      </c>
      <c r="S16" s="27">
        <v>22.3</v>
      </c>
      <c r="T16" s="27">
        <v>17</v>
      </c>
      <c r="U16" s="23"/>
      <c r="V16" s="49"/>
      <c r="W16" s="49"/>
    </row>
    <row r="17" spans="1:23" ht="15" customHeight="1">
      <c r="A17" s="49"/>
      <c r="B17" s="3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3"/>
      <c r="V17" s="49"/>
      <c r="W17" s="49"/>
    </row>
    <row r="18" spans="1:23" ht="15" customHeight="1">
      <c r="A18" s="49"/>
      <c r="B18" s="20">
        <v>37588</v>
      </c>
      <c r="C18" s="21">
        <v>4.5</v>
      </c>
      <c r="D18" s="21">
        <v>8.12</v>
      </c>
      <c r="E18" s="28">
        <v>83.9</v>
      </c>
      <c r="F18" s="27">
        <v>10.8</v>
      </c>
      <c r="G18" s="27">
        <v>11.1</v>
      </c>
      <c r="H18" s="25">
        <v>3.63</v>
      </c>
      <c r="I18" s="25">
        <v>15.9</v>
      </c>
      <c r="J18" s="21"/>
      <c r="K18" s="28">
        <v>0.84</v>
      </c>
      <c r="L18" s="25">
        <v>4.33</v>
      </c>
      <c r="M18" s="28">
        <v>0.24</v>
      </c>
      <c r="N18" s="27">
        <v>66.7</v>
      </c>
      <c r="O18" s="25">
        <v>123</v>
      </c>
      <c r="P18" s="25">
        <v>0.24</v>
      </c>
      <c r="Q18" s="25">
        <v>0.59</v>
      </c>
      <c r="R18" s="27">
        <v>83.4</v>
      </c>
      <c r="S18" s="27">
        <v>21.2</v>
      </c>
      <c r="T18" s="28">
        <v>103</v>
      </c>
      <c r="U18" s="23"/>
      <c r="V18" s="49"/>
      <c r="W18" s="49"/>
    </row>
    <row r="19" spans="1:23" ht="15" customHeight="1" thickBot="1">
      <c r="A19" s="49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49"/>
      <c r="W19" s="49"/>
    </row>
    <row r="20" spans="1:23" ht="15" customHeight="1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49"/>
      <c r="W20" s="49"/>
    </row>
    <row r="21" spans="1:23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ht="13.5" thickBot="1">
      <c r="A22" s="49"/>
      <c r="B22" s="51"/>
      <c r="C22" s="51"/>
      <c r="D22" s="51" t="s">
        <v>29</v>
      </c>
      <c r="E22" s="51"/>
      <c r="F22" s="51"/>
      <c r="G22" s="51"/>
      <c r="H22" s="51"/>
      <c r="I22" s="51" t="s">
        <v>30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9"/>
      <c r="W22" s="49"/>
    </row>
    <row r="23" spans="1:23" ht="12.75">
      <c r="A23" s="49"/>
      <c r="B23" s="2" t="s">
        <v>5</v>
      </c>
      <c r="C23" s="3" t="s">
        <v>31</v>
      </c>
      <c r="D23" s="3" t="s">
        <v>32</v>
      </c>
      <c r="E23" s="3" t="s">
        <v>33</v>
      </c>
      <c r="F23" s="3" t="s">
        <v>34</v>
      </c>
      <c r="G23" s="37" t="s">
        <v>35</v>
      </c>
      <c r="H23" s="37" t="s">
        <v>36</v>
      </c>
      <c r="I23" s="3" t="s">
        <v>37</v>
      </c>
      <c r="J23" s="3" t="s">
        <v>38</v>
      </c>
      <c r="K23" s="3" t="s">
        <v>39</v>
      </c>
      <c r="L23" s="3" t="s">
        <v>40</v>
      </c>
      <c r="M23" s="3" t="s">
        <v>41</v>
      </c>
      <c r="N23" s="3" t="s">
        <v>42</v>
      </c>
      <c r="O23" s="3" t="s">
        <v>43</v>
      </c>
      <c r="P23" s="7" t="s">
        <v>44</v>
      </c>
      <c r="Q23" s="53"/>
      <c r="R23" s="53"/>
      <c r="S23" s="53"/>
      <c r="T23" s="53"/>
      <c r="U23" s="53"/>
      <c r="V23" s="49"/>
      <c r="W23" s="49"/>
    </row>
    <row r="24" spans="1:23" ht="13.5" thickBot="1">
      <c r="A24" s="49"/>
      <c r="B24" s="8"/>
      <c r="C24" s="9" t="s">
        <v>45</v>
      </c>
      <c r="D24" s="9" t="s">
        <v>45</v>
      </c>
      <c r="E24" s="9" t="s">
        <v>45</v>
      </c>
      <c r="F24" s="9" t="s">
        <v>46</v>
      </c>
      <c r="G24" s="9" t="s">
        <v>45</v>
      </c>
      <c r="H24" s="9" t="s">
        <v>45</v>
      </c>
      <c r="I24" s="9" t="s">
        <v>45</v>
      </c>
      <c r="J24" s="9" t="s">
        <v>45</v>
      </c>
      <c r="K24" s="9" t="s">
        <v>45</v>
      </c>
      <c r="L24" s="9" t="s">
        <v>45</v>
      </c>
      <c r="M24" s="9" t="s">
        <v>45</v>
      </c>
      <c r="N24" s="9" t="s">
        <v>45</v>
      </c>
      <c r="O24" s="9" t="s">
        <v>45</v>
      </c>
      <c r="P24" s="10" t="s">
        <v>45</v>
      </c>
      <c r="Q24" s="52"/>
      <c r="R24" s="52"/>
      <c r="S24" s="52"/>
      <c r="T24" s="52"/>
      <c r="U24" s="52"/>
      <c r="V24" s="49"/>
      <c r="W24" s="49"/>
    </row>
    <row r="25" spans="1:23" ht="15" customHeight="1" thickTop="1">
      <c r="A25" s="49"/>
      <c r="B25" s="11">
        <v>36908</v>
      </c>
      <c r="C25" s="13">
        <v>27</v>
      </c>
      <c r="D25" s="12"/>
      <c r="E25" s="27" t="s">
        <v>47</v>
      </c>
      <c r="F25" s="12"/>
      <c r="G25" s="38">
        <v>0.61</v>
      </c>
      <c r="H25" s="12"/>
      <c r="I25" s="12"/>
      <c r="J25" s="39" t="s">
        <v>48</v>
      </c>
      <c r="K25" s="12"/>
      <c r="L25" s="12"/>
      <c r="M25" s="40"/>
      <c r="N25" s="40"/>
      <c r="O25" s="12"/>
      <c r="P25" s="41" t="s">
        <v>49</v>
      </c>
      <c r="Q25" s="52"/>
      <c r="R25" s="52"/>
      <c r="S25" s="52"/>
      <c r="T25" s="52"/>
      <c r="U25" s="52"/>
      <c r="V25" s="49"/>
      <c r="W25" s="49"/>
    </row>
    <row r="26" spans="1:23" ht="15" customHeight="1">
      <c r="A26" s="49"/>
      <c r="B26" s="20"/>
      <c r="C26" s="21"/>
      <c r="D26" s="21"/>
      <c r="E26" s="21"/>
      <c r="F26" s="21"/>
      <c r="G26" s="22"/>
      <c r="H26" s="21"/>
      <c r="I26" s="21"/>
      <c r="J26" s="24"/>
      <c r="K26" s="21"/>
      <c r="L26" s="21"/>
      <c r="M26" s="42"/>
      <c r="N26" s="42"/>
      <c r="O26" s="42"/>
      <c r="P26" s="43"/>
      <c r="Q26" s="52"/>
      <c r="R26" s="52"/>
      <c r="S26" s="52"/>
      <c r="T26" s="52"/>
      <c r="U26" s="52"/>
      <c r="V26" s="49"/>
      <c r="W26" s="49"/>
    </row>
    <row r="27" spans="1:23" ht="15" customHeight="1">
      <c r="A27" s="49"/>
      <c r="B27" s="20">
        <v>36964</v>
      </c>
      <c r="C27" s="28">
        <v>28</v>
      </c>
      <c r="D27" s="21"/>
      <c r="E27" s="27" t="s">
        <v>47</v>
      </c>
      <c r="F27" s="21"/>
      <c r="G27" s="31">
        <v>1</v>
      </c>
      <c r="H27" s="24"/>
      <c r="I27" s="30" t="s">
        <v>48</v>
      </c>
      <c r="J27" s="30" t="s">
        <v>48</v>
      </c>
      <c r="K27" s="21"/>
      <c r="L27" s="21"/>
      <c r="M27" s="42"/>
      <c r="N27" s="42"/>
      <c r="O27" s="21"/>
      <c r="P27" s="44" t="s">
        <v>49</v>
      </c>
      <c r="Q27" s="52"/>
      <c r="R27" s="52"/>
      <c r="S27" s="52"/>
      <c r="T27" s="52"/>
      <c r="U27" s="52"/>
      <c r="V27" s="49"/>
      <c r="W27" s="49"/>
    </row>
    <row r="28" spans="1:23" ht="15" customHeight="1">
      <c r="A28" s="49"/>
      <c r="B28" s="20"/>
      <c r="C28" s="21"/>
      <c r="D28" s="21"/>
      <c r="E28" s="21"/>
      <c r="F28" s="21"/>
      <c r="G28" s="24"/>
      <c r="H28" s="21"/>
      <c r="I28" s="24"/>
      <c r="J28" s="21"/>
      <c r="K28" s="21"/>
      <c r="L28" s="21"/>
      <c r="M28" s="42"/>
      <c r="N28" s="42"/>
      <c r="O28" s="42"/>
      <c r="P28" s="43"/>
      <c r="Q28" s="52"/>
      <c r="R28" s="52"/>
      <c r="S28" s="52"/>
      <c r="T28" s="52"/>
      <c r="U28" s="52"/>
      <c r="V28" s="49"/>
      <c r="W28" s="49"/>
    </row>
    <row r="29" spans="1:23" ht="15" customHeight="1">
      <c r="A29" s="49"/>
      <c r="B29" s="20">
        <v>37039</v>
      </c>
      <c r="C29" s="25">
        <v>17</v>
      </c>
      <c r="D29" s="21"/>
      <c r="E29" s="45">
        <v>0.5</v>
      </c>
      <c r="F29" s="21"/>
      <c r="G29" s="31">
        <v>1</v>
      </c>
      <c r="H29" s="21"/>
      <c r="I29" s="45">
        <v>5.92</v>
      </c>
      <c r="J29" s="30" t="s">
        <v>48</v>
      </c>
      <c r="K29" s="21"/>
      <c r="L29" s="21"/>
      <c r="M29" s="42"/>
      <c r="N29" s="42"/>
      <c r="O29" s="42"/>
      <c r="P29" s="44" t="s">
        <v>49</v>
      </c>
      <c r="Q29" s="52"/>
      <c r="R29" s="52"/>
      <c r="S29" s="52"/>
      <c r="T29" s="52"/>
      <c r="U29" s="52"/>
      <c r="V29" s="49"/>
      <c r="W29" s="49"/>
    </row>
    <row r="30" spans="1:23" ht="15" customHeight="1">
      <c r="A30" s="49"/>
      <c r="B30" s="20"/>
      <c r="C30" s="21"/>
      <c r="D30" s="21"/>
      <c r="E30" s="21"/>
      <c r="F30" s="21"/>
      <c r="G30" s="22"/>
      <c r="H30" s="21"/>
      <c r="I30" s="24"/>
      <c r="J30" s="21"/>
      <c r="K30" s="21"/>
      <c r="L30" s="21"/>
      <c r="M30" s="42"/>
      <c r="N30" s="42"/>
      <c r="O30" s="42"/>
      <c r="P30" s="43"/>
      <c r="Q30" s="52"/>
      <c r="R30" s="52"/>
      <c r="S30" s="52"/>
      <c r="T30" s="52"/>
      <c r="U30" s="52"/>
      <c r="V30" s="49"/>
      <c r="W30" s="49"/>
    </row>
    <row r="31" spans="1:23" ht="15" customHeight="1">
      <c r="A31" s="49"/>
      <c r="B31" s="20">
        <v>37090</v>
      </c>
      <c r="C31" s="28">
        <v>25</v>
      </c>
      <c r="D31" s="21"/>
      <c r="E31" s="27" t="s">
        <v>47</v>
      </c>
      <c r="F31" s="21"/>
      <c r="G31" s="27" t="s">
        <v>47</v>
      </c>
      <c r="H31" s="21"/>
      <c r="I31" s="24"/>
      <c r="J31" s="30" t="s">
        <v>48</v>
      </c>
      <c r="K31" s="21"/>
      <c r="L31" s="42"/>
      <c r="M31" s="42"/>
      <c r="N31" s="42"/>
      <c r="O31" s="42"/>
      <c r="P31" s="44" t="s">
        <v>49</v>
      </c>
      <c r="Q31" s="52"/>
      <c r="R31" s="52"/>
      <c r="S31" s="52"/>
      <c r="T31" s="52"/>
      <c r="U31" s="52"/>
      <c r="V31" s="49"/>
      <c r="W31" s="49"/>
    </row>
    <row r="32" spans="1:23" ht="15" customHeight="1">
      <c r="A32" s="49"/>
      <c r="B32" s="4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52"/>
      <c r="R32" s="52"/>
      <c r="S32" s="52"/>
      <c r="T32" s="52"/>
      <c r="U32" s="52"/>
      <c r="V32" s="49"/>
      <c r="W32" s="49"/>
    </row>
    <row r="33" spans="1:23" ht="15" customHeight="1">
      <c r="A33" s="49"/>
      <c r="B33" s="20">
        <v>37163</v>
      </c>
      <c r="C33" s="28">
        <v>20</v>
      </c>
      <c r="D33" s="21"/>
      <c r="E33" s="27" t="s">
        <v>47</v>
      </c>
      <c r="F33" s="21"/>
      <c r="G33" s="27" t="s">
        <v>47</v>
      </c>
      <c r="H33" s="21"/>
      <c r="I33" s="30" t="s">
        <v>48</v>
      </c>
      <c r="J33" s="30" t="s">
        <v>48</v>
      </c>
      <c r="K33" s="42"/>
      <c r="L33" s="42"/>
      <c r="M33" s="42"/>
      <c r="N33" s="42"/>
      <c r="O33" s="42"/>
      <c r="P33" s="44" t="s">
        <v>50</v>
      </c>
      <c r="Q33" s="52"/>
      <c r="R33" s="52"/>
      <c r="S33" s="52"/>
      <c r="T33" s="52"/>
      <c r="U33" s="52"/>
      <c r="V33" s="49"/>
      <c r="W33" s="49"/>
    </row>
    <row r="34" spans="1:23" ht="15" customHeight="1">
      <c r="A34" s="49"/>
      <c r="B34" s="32"/>
      <c r="C34" s="21"/>
      <c r="D34" s="21"/>
      <c r="E34" s="21"/>
      <c r="F34" s="21"/>
      <c r="G34" s="21"/>
      <c r="H34" s="21"/>
      <c r="I34" s="21"/>
      <c r="J34" s="21"/>
      <c r="K34" s="42"/>
      <c r="L34" s="42"/>
      <c r="M34" s="42"/>
      <c r="N34" s="42"/>
      <c r="O34" s="42"/>
      <c r="P34" s="43"/>
      <c r="Q34" s="52"/>
      <c r="R34" s="52"/>
      <c r="S34" s="52"/>
      <c r="T34" s="52"/>
      <c r="U34" s="52"/>
      <c r="V34" s="49"/>
      <c r="W34" s="49"/>
    </row>
    <row r="35" spans="1:23" ht="15" customHeight="1">
      <c r="A35" s="49"/>
      <c r="B35" s="20">
        <v>37589</v>
      </c>
      <c r="C35" s="29">
        <v>30</v>
      </c>
      <c r="D35" s="21"/>
      <c r="E35" s="27" t="s">
        <v>47</v>
      </c>
      <c r="F35" s="21"/>
      <c r="G35" s="25">
        <v>0.33</v>
      </c>
      <c r="H35" s="21"/>
      <c r="I35" s="30" t="s">
        <v>48</v>
      </c>
      <c r="J35" s="30" t="s">
        <v>48</v>
      </c>
      <c r="K35" s="42"/>
      <c r="L35" s="42"/>
      <c r="M35" s="42"/>
      <c r="N35" s="42"/>
      <c r="O35" s="42"/>
      <c r="P35" s="44" t="s">
        <v>50</v>
      </c>
      <c r="Q35" s="52"/>
      <c r="R35" s="52"/>
      <c r="S35" s="52"/>
      <c r="T35" s="52"/>
      <c r="U35" s="52"/>
      <c r="V35" s="49"/>
      <c r="W35" s="49"/>
    </row>
    <row r="36" spans="1:23" ht="15" customHeight="1" thickBot="1">
      <c r="A36" s="49"/>
      <c r="B36" s="33"/>
      <c r="C36" s="34"/>
      <c r="D36" s="34"/>
      <c r="E36" s="34"/>
      <c r="F36" s="34"/>
      <c r="G36" s="34"/>
      <c r="H36" s="34"/>
      <c r="I36" s="34"/>
      <c r="J36" s="34"/>
      <c r="K36" s="47"/>
      <c r="L36" s="47"/>
      <c r="M36" s="47"/>
      <c r="N36" s="47"/>
      <c r="O36" s="47"/>
      <c r="P36" s="48"/>
      <c r="Q36" s="52"/>
      <c r="R36" s="52"/>
      <c r="S36" s="52"/>
      <c r="T36" s="52"/>
      <c r="U36" s="52"/>
      <c r="V36" s="49"/>
      <c r="W36" s="49"/>
    </row>
    <row r="37" spans="1:2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F34" sqref="F34"/>
    </sheetView>
  </sheetViews>
  <sheetFormatPr defaultColWidth="9.00390625" defaultRowHeight="12.75"/>
  <cols>
    <col min="1" max="1" width="3.125" style="0" customWidth="1"/>
    <col min="2" max="2" width="9.125" style="69" customWidth="1"/>
    <col min="16" max="16" width="17.375" style="0" customWidth="1"/>
  </cols>
  <sheetData>
    <row r="1" spans="2:17" ht="12.75"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  <c r="Q1" s="36"/>
    </row>
    <row r="2" spans="2:16" ht="19.5" customHeight="1">
      <c r="B2" s="55" t="s">
        <v>51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2:16" ht="12.75">
      <c r="B3" s="58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9"/>
    </row>
    <row r="4" spans="2:16" ht="12.75">
      <c r="B4" s="5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9"/>
    </row>
    <row r="5" spans="2:16" ht="12.75">
      <c r="B5" s="58" t="s">
        <v>52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9"/>
    </row>
    <row r="6" spans="2:16" ht="12.75">
      <c r="B6" s="5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9"/>
    </row>
    <row r="7" spans="2:16" ht="12.75">
      <c r="B7" s="60" t="s">
        <v>53</v>
      </c>
      <c r="C7" s="61"/>
      <c r="D7" s="52"/>
      <c r="E7" s="52" t="s">
        <v>54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9"/>
    </row>
    <row r="8" spans="2:16" ht="12.75">
      <c r="B8" s="60" t="s">
        <v>55</v>
      </c>
      <c r="C8" s="62"/>
      <c r="D8" s="52"/>
      <c r="E8" s="52" t="s">
        <v>56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9"/>
    </row>
    <row r="9" spans="2:16" ht="12.75">
      <c r="B9" s="60" t="s">
        <v>57</v>
      </c>
      <c r="C9" s="63"/>
      <c r="D9" s="52"/>
      <c r="E9" s="52" t="s">
        <v>58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9"/>
    </row>
    <row r="10" spans="2:16" ht="12.75">
      <c r="B10" s="60" t="s">
        <v>59</v>
      </c>
      <c r="C10" s="64"/>
      <c r="D10" s="52"/>
      <c r="E10" s="52" t="s">
        <v>60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9"/>
    </row>
    <row r="11" spans="2:16" ht="12.75">
      <c r="B11" s="60" t="s">
        <v>61</v>
      </c>
      <c r="C11" s="65"/>
      <c r="D11" s="52"/>
      <c r="E11" s="52" t="s">
        <v>62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9"/>
    </row>
    <row r="12" spans="2:16" ht="12.75">
      <c r="B12" s="5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9"/>
    </row>
    <row r="13" spans="2:16" ht="12.75">
      <c r="B13" s="58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/>
    </row>
    <row r="14" spans="2:16" ht="12.75">
      <c r="B14" s="5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/>
    </row>
    <row r="15" spans="2:16" ht="12.75">
      <c r="B15" s="58" t="s">
        <v>63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9"/>
    </row>
    <row r="16" spans="2:16" ht="12.75">
      <c r="B16" s="58" t="s">
        <v>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9"/>
    </row>
    <row r="17" spans="2:16" ht="12.75">
      <c r="B17" s="58" t="s"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9"/>
    </row>
    <row r="18" spans="2:16" ht="12.75">
      <c r="B18" s="58" t="s">
        <v>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9"/>
    </row>
    <row r="19" spans="2:16" ht="12.75">
      <c r="B19" s="58" t="s">
        <v>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9"/>
    </row>
    <row r="20" spans="2:16" ht="12.75">
      <c r="B20" s="58" t="s">
        <v>68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9"/>
    </row>
    <row r="21" spans="2:16" ht="12.75">
      <c r="B21" s="58" t="s">
        <v>69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9"/>
    </row>
    <row r="22" spans="2:16" ht="12.75">
      <c r="B22" s="58" t="s">
        <v>70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/>
    </row>
    <row r="23" spans="2:16" ht="12.75"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9"/>
    </row>
    <row r="24" spans="2:16" ht="12.75">
      <c r="B24" s="58" t="s">
        <v>71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9"/>
    </row>
    <row r="25" spans="2:16" ht="12.75">
      <c r="B25" s="58" t="s">
        <v>72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9"/>
    </row>
    <row r="26" spans="2:16" ht="12.75" customHeight="1">
      <c r="B26" s="58" t="s">
        <v>73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9"/>
    </row>
    <row r="27" spans="2:16" ht="12.7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ht="12.75">
      <c r="B28" s="69" t="s">
        <v>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2004-10-26T14:02:30Z</dcterms:created>
  <dcterms:modified xsi:type="dcterms:W3CDTF">2004-11-09T11:29:29Z</dcterms:modified>
  <cp:category/>
  <cp:version/>
  <cp:contentType/>
  <cp:contentStatus/>
</cp:coreProperties>
</file>