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85" windowHeight="8415" activeTab="4"/>
  </bookViews>
  <sheets>
    <sheet name="Kunratický-u Zámeckého r." sheetId="1" r:id="rId1"/>
    <sheet name="Kunratický-pod Šeberákem" sheetId="2" r:id="rId2"/>
    <sheet name="Kunratický-pod Dolnoml.ryb." sheetId="3" r:id="rId3"/>
    <sheet name="Kunratický-ústí" sheetId="4" r:id="rId4"/>
    <sheet name="Legenda" sheetId="5" r:id="rId5"/>
  </sheets>
  <definedNames/>
  <calcPr fullCalcOnLoad="1"/>
</workbook>
</file>

<file path=xl/sharedStrings.xml><?xml version="1.0" encoding="utf-8"?>
<sst xmlns="http://schemas.openxmlformats.org/spreadsheetml/2006/main" count="473" uniqueCount="92">
  <si>
    <t>r.2002</t>
  </si>
  <si>
    <r>
      <t>KUNRATICKÝ potok</t>
    </r>
    <r>
      <rPr>
        <sz val="10"/>
        <rFont val="Arial CE"/>
        <family val="0"/>
      </rPr>
      <t xml:space="preserve"> - </t>
    </r>
    <r>
      <rPr>
        <sz val="9"/>
        <rFont val="Arial CE"/>
        <family val="2"/>
      </rPr>
      <t>ústí ( před zaústěním do zaklenutí )</t>
    </r>
  </si>
  <si>
    <t xml:space="preserve">zákl. klasifikace jakosti vody dle vybraných ukazatelů  - výsl. tř.   </t>
  </si>
  <si>
    <t>III</t>
  </si>
  <si>
    <t>Mikrobiologické</t>
  </si>
  <si>
    <t>Obecné, fyzikální a chemické ukazatele</t>
  </si>
  <si>
    <t>a biologické ukazatele</t>
  </si>
  <si>
    <t>datum</t>
  </si>
  <si>
    <t>tepl.vody</t>
  </si>
  <si>
    <t>pH</t>
  </si>
  <si>
    <t>vodiv.</t>
  </si>
  <si>
    <t>NL-105</t>
  </si>
  <si>
    <t>O2</t>
  </si>
  <si>
    <t>BSK5</t>
  </si>
  <si>
    <t>ChSK -Cr</t>
  </si>
  <si>
    <t>TOC</t>
  </si>
  <si>
    <t>N - NH4</t>
  </si>
  <si>
    <t>N - NO3</t>
  </si>
  <si>
    <t>Pc</t>
  </si>
  <si>
    <t>Cl</t>
  </si>
  <si>
    <t>SO4</t>
  </si>
  <si>
    <t>Mn</t>
  </si>
  <si>
    <t>Fe</t>
  </si>
  <si>
    <t>Ca</t>
  </si>
  <si>
    <t>Mg</t>
  </si>
  <si>
    <t>F coli</t>
  </si>
  <si>
    <t>INDBENT</t>
  </si>
  <si>
    <t>°C</t>
  </si>
  <si>
    <t>mS/m</t>
  </si>
  <si>
    <t>mg/l</t>
  </si>
  <si>
    <t>KTJ/ml</t>
  </si>
  <si>
    <t>&lt;0,04</t>
  </si>
  <si>
    <t>&lt;0,01</t>
  </si>
  <si>
    <t>povodně</t>
  </si>
  <si>
    <t>prům.hodn.</t>
  </si>
  <si>
    <t>min</t>
  </si>
  <si>
    <t>max</t>
  </si>
  <si>
    <t>char.hodn.</t>
  </si>
  <si>
    <t>tř.</t>
  </si>
  <si>
    <t>II</t>
  </si>
  <si>
    <t>Specifické organické látky</t>
  </si>
  <si>
    <t>Kovy a metaloidy</t>
  </si>
  <si>
    <t>AOX</t>
  </si>
  <si>
    <t>PCE</t>
  </si>
  <si>
    <t>TCE</t>
  </si>
  <si>
    <t>PAU</t>
  </si>
  <si>
    <t>chloroform</t>
  </si>
  <si>
    <t>toluen</t>
  </si>
  <si>
    <t>Cr</t>
  </si>
  <si>
    <t>Ni</t>
  </si>
  <si>
    <t>Cu</t>
  </si>
  <si>
    <t>Zn</t>
  </si>
  <si>
    <t>Cd</t>
  </si>
  <si>
    <t>Hg</t>
  </si>
  <si>
    <t>Pb</t>
  </si>
  <si>
    <t>As</t>
  </si>
  <si>
    <t>ug/l</t>
  </si>
  <si>
    <t>ng/l</t>
  </si>
  <si>
    <t>&lt;0,2</t>
  </si>
  <si>
    <t>&lt;5</t>
  </si>
  <si>
    <t>&lt;2</t>
  </si>
  <si>
    <t>&lt;0,20</t>
  </si>
  <si>
    <t>&lt;5,0</t>
  </si>
  <si>
    <t>!! značení pouze orientačně !!</t>
  </si>
  <si>
    <t>ČSN 75 7221 Jakost vod - Klasifikace jakosti vody ( řazení vod do tříd podle jejich jakosti s použitím soustavy mezných hodnot tříd jakosti vody )</t>
  </si>
  <si>
    <t>I. tř.</t>
  </si>
  <si>
    <t>neznečištěná voda</t>
  </si>
  <si>
    <t>II.tř.</t>
  </si>
  <si>
    <t>mírně znečištěná voda</t>
  </si>
  <si>
    <t>III.tř.</t>
  </si>
  <si>
    <t>znečištěná voda</t>
  </si>
  <si>
    <t>IV.tř.</t>
  </si>
  <si>
    <t>silně znečištěná voda</t>
  </si>
  <si>
    <t>V.tř.</t>
  </si>
  <si>
    <t>velmi silně znečištěná voda</t>
  </si>
  <si>
    <t xml:space="preserve">Základní klasifikace vody ( ČSN 75 7221 ) musí být založena  na klasifikaci všech vybraných ukazatelů jakosti vod.  </t>
  </si>
  <si>
    <t xml:space="preserve">Vybranými ukazateli jakosti vod jsou : </t>
  </si>
  <si>
    <t>1) saprobní index makrozoobentosu ( není stanoven, přestože patří do " Minimálního rozsahu ukazatelů pro kontrolu jakosti vod " )</t>
  </si>
  <si>
    <t>2) BSK5 ( biochemická spotřeba kyslíku )</t>
  </si>
  <si>
    <t>3) CHSK - Cr ( chemická spotřeba kyslíku dichromanem )</t>
  </si>
  <si>
    <t>4) N - NO3 ( dusičnanový dusík )</t>
  </si>
  <si>
    <t xml:space="preserve">5) N - NH4 ( amoniakální dusík ) </t>
  </si>
  <si>
    <t>6) celkový P ( fosfor )</t>
  </si>
  <si>
    <t>Výsledná třída se určí podle nejnepříznivějšího zatřídění zjištěného u jednotlivých vybraných ukazatelů.</t>
  </si>
  <si>
    <t xml:space="preserve">Klasifikovat lze vody při nejmenším počtu odběru 11 za období ( zpravidla rok ), je -li k dispozici méně než 11 hodnot ( výsledků ), nelze jakost vody podle této normy </t>
  </si>
  <si>
    <t>klasifikovat.</t>
  </si>
  <si>
    <t xml:space="preserve"> </t>
  </si>
  <si>
    <r>
      <t>KUNRATICKÝ potok</t>
    </r>
    <r>
      <rPr>
        <sz val="10"/>
        <rFont val="Arial CE"/>
        <family val="0"/>
      </rPr>
      <t xml:space="preserve"> - </t>
    </r>
    <r>
      <rPr>
        <sz val="9"/>
        <rFont val="Arial CE"/>
        <family val="2"/>
      </rPr>
      <t>pod Dolnomlýnským rybníkem</t>
    </r>
  </si>
  <si>
    <t>NL</t>
  </si>
  <si>
    <t>&lt;0,03</t>
  </si>
  <si>
    <r>
      <t>KUNRATICKÝ</t>
    </r>
    <r>
      <rPr>
        <sz val="10"/>
        <rFont val="Arial CE"/>
        <family val="0"/>
      </rPr>
      <t xml:space="preserve"> potok - </t>
    </r>
    <r>
      <rPr>
        <sz val="9"/>
        <rFont val="Arial CE"/>
        <family val="2"/>
      </rPr>
      <t>pod Šeberákem</t>
    </r>
  </si>
  <si>
    <r>
      <t>KUNRATICKÝ potok</t>
    </r>
    <r>
      <rPr>
        <sz val="10"/>
        <rFont val="Arial CE"/>
        <family val="0"/>
      </rPr>
      <t xml:space="preserve"> - </t>
    </r>
    <r>
      <rPr>
        <sz val="9"/>
        <rFont val="Arial CE"/>
        <family val="2"/>
      </rPr>
      <t>u Zámeckého rybníka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</si>
</sst>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"/>
    <numFmt numFmtId="165" formatCode="0.0"/>
    <numFmt numFmtId="166" formatCode="0.000"/>
  </numFmts>
  <fonts count="4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31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double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2" fontId="0" fillId="3" borderId="11" xfId="0" applyNumberForma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2" fontId="0" fillId="5" borderId="11" xfId="0" applyNumberFormat="1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165" fontId="0" fillId="3" borderId="11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164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65" fontId="0" fillId="5" borderId="14" xfId="0" applyNumberFormat="1" applyFill="1" applyBorder="1" applyAlignment="1">
      <alignment horizontal="center"/>
    </xf>
    <xf numFmtId="165" fontId="0" fillId="3" borderId="14" xfId="0" applyNumberForma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2" fontId="0" fillId="3" borderId="15" xfId="0" applyNumberFormat="1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166" fontId="0" fillId="4" borderId="14" xfId="0" applyNumberFormat="1" applyFill="1" applyBorder="1" applyAlignment="1">
      <alignment horizontal="center"/>
    </xf>
    <xf numFmtId="0" fontId="0" fillId="0" borderId="16" xfId="0" applyBorder="1" applyAlignment="1">
      <alignment/>
    </xf>
    <xf numFmtId="165" fontId="0" fillId="0" borderId="14" xfId="0" applyNumberFormat="1" applyBorder="1" applyAlignment="1">
      <alignment horizontal="center"/>
    </xf>
    <xf numFmtId="165" fontId="0" fillId="4" borderId="14" xfId="0" applyNumberFormat="1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6" borderId="14" xfId="0" applyFill="1" applyBorder="1" applyAlignment="1">
      <alignment horizontal="center"/>
    </xf>
    <xf numFmtId="2" fontId="0" fillId="5" borderId="14" xfId="0" applyNumberFormat="1" applyFill="1" applyBorder="1" applyAlignment="1">
      <alignment horizontal="center"/>
    </xf>
    <xf numFmtId="166" fontId="0" fillId="5" borderId="14" xfId="0" applyNumberFormat="1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164" fontId="0" fillId="0" borderId="13" xfId="0" applyNumberFormat="1" applyBorder="1" applyAlignment="1">
      <alignment horizontal="left"/>
    </xf>
    <xf numFmtId="0" fontId="0" fillId="0" borderId="14" xfId="0" applyBorder="1" applyAlignment="1">
      <alignment/>
    </xf>
    <xf numFmtId="0" fontId="0" fillId="4" borderId="17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0" borderId="16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2" fontId="0" fillId="5" borderId="19" xfId="0" applyNumberFormat="1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2" xfId="0" applyFont="1" applyBorder="1" applyAlignment="1">
      <alignment horizontal="center"/>
    </xf>
    <xf numFmtId="0" fontId="0" fillId="0" borderId="11" xfId="0" applyBorder="1" applyAlignment="1">
      <alignment/>
    </xf>
    <xf numFmtId="2" fontId="0" fillId="4" borderId="21" xfId="0" applyNumberForma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2" fontId="0" fillId="4" borderId="12" xfId="0" applyNumberFormat="1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0" borderId="19" xfId="0" applyBorder="1" applyAlignment="1">
      <alignment/>
    </xf>
    <xf numFmtId="0" fontId="0" fillId="4" borderId="22" xfId="0" applyFill="1" applyBorder="1" applyAlignment="1">
      <alignment horizontal="center"/>
    </xf>
    <xf numFmtId="0" fontId="0" fillId="7" borderId="0" xfId="0" applyFill="1" applyAlignment="1">
      <alignment/>
    </xf>
    <xf numFmtId="0" fontId="1" fillId="7" borderId="0" xfId="0" applyFont="1" applyFill="1" applyAlignment="1">
      <alignment/>
    </xf>
    <xf numFmtId="0" fontId="0" fillId="7" borderId="0" xfId="0" applyFill="1" applyAlignment="1">
      <alignment horizontal="center"/>
    </xf>
    <xf numFmtId="0" fontId="2" fillId="7" borderId="0" xfId="0" applyFont="1" applyFill="1" applyAlignment="1">
      <alignment/>
    </xf>
    <xf numFmtId="0" fontId="3" fillId="7" borderId="0" xfId="0" applyFont="1" applyFill="1" applyBorder="1" applyAlignment="1">
      <alignment/>
    </xf>
    <xf numFmtId="0" fontId="0" fillId="7" borderId="0" xfId="0" applyFill="1" applyBorder="1" applyAlignment="1">
      <alignment horizontal="center"/>
    </xf>
    <xf numFmtId="2" fontId="0" fillId="7" borderId="0" xfId="0" applyNumberFormat="1" applyFill="1" applyBorder="1" applyAlignment="1">
      <alignment horizontal="center"/>
    </xf>
    <xf numFmtId="165" fontId="0" fillId="7" borderId="0" xfId="0" applyNumberFormat="1" applyFill="1" applyBorder="1" applyAlignment="1">
      <alignment horizontal="center"/>
    </xf>
    <xf numFmtId="166" fontId="0" fillId="7" borderId="0" xfId="0" applyNumberFormat="1" applyFill="1" applyBorder="1" applyAlignment="1">
      <alignment horizontal="center"/>
    </xf>
    <xf numFmtId="1" fontId="0" fillId="7" borderId="0" xfId="0" applyNumberFormat="1" applyFill="1" applyBorder="1" applyAlignment="1">
      <alignment horizontal="center"/>
    </xf>
    <xf numFmtId="0" fontId="0" fillId="7" borderId="0" xfId="0" applyFill="1" applyBorder="1" applyAlignment="1">
      <alignment/>
    </xf>
    <xf numFmtId="0" fontId="3" fillId="7" borderId="0" xfId="0" applyFont="1" applyFill="1" applyAlignment="1">
      <alignment/>
    </xf>
    <xf numFmtId="2" fontId="0" fillId="7" borderId="0" xfId="0" applyNumberFormat="1" applyFill="1" applyBorder="1" applyAlignment="1">
      <alignment/>
    </xf>
    <xf numFmtId="165" fontId="0" fillId="7" borderId="0" xfId="0" applyNumberFormat="1" applyFill="1" applyBorder="1" applyAlignment="1">
      <alignment/>
    </xf>
    <xf numFmtId="0" fontId="0" fillId="7" borderId="14" xfId="0" applyFill="1" applyBorder="1" applyAlignment="1">
      <alignment horizontal="center"/>
    </xf>
    <xf numFmtId="2" fontId="0" fillId="7" borderId="14" xfId="0" applyNumberFormat="1" applyFill="1" applyBorder="1" applyAlignment="1">
      <alignment horizontal="center"/>
    </xf>
    <xf numFmtId="165" fontId="0" fillId="7" borderId="0" xfId="0" applyNumberFormat="1" applyFill="1" applyAlignment="1">
      <alignment horizontal="center"/>
    </xf>
    <xf numFmtId="0" fontId="2" fillId="7" borderId="0" xfId="0" applyFont="1" applyFill="1" applyBorder="1" applyAlignment="1">
      <alignment horizontal="center"/>
    </xf>
    <xf numFmtId="0" fontId="2" fillId="0" borderId="0" xfId="0" applyFont="1" applyAlignment="1">
      <alignment horizontal="left" indent="2"/>
    </xf>
    <xf numFmtId="0" fontId="1" fillId="7" borderId="23" xfId="0" applyFont="1" applyFill="1" applyBorder="1" applyAlignment="1">
      <alignment horizontal="left" indent="2"/>
    </xf>
    <xf numFmtId="0" fontId="0" fillId="7" borderId="24" xfId="0" applyFill="1" applyBorder="1" applyAlignment="1">
      <alignment/>
    </xf>
    <xf numFmtId="0" fontId="0" fillId="7" borderId="25" xfId="0" applyFill="1" applyBorder="1" applyAlignment="1">
      <alignment/>
    </xf>
    <xf numFmtId="0" fontId="0" fillId="7" borderId="26" xfId="0" applyFill="1" applyBorder="1" applyAlignment="1">
      <alignment horizontal="left" indent="2"/>
    </xf>
    <xf numFmtId="0" fontId="0" fillId="7" borderId="27" xfId="0" applyFill="1" applyBorder="1" applyAlignment="1">
      <alignment/>
    </xf>
    <xf numFmtId="0" fontId="1" fillId="7" borderId="26" xfId="0" applyFont="1" applyFill="1" applyBorder="1" applyAlignment="1">
      <alignment horizontal="left" indent="2"/>
    </xf>
    <xf numFmtId="0" fontId="0" fillId="3" borderId="0" xfId="0" applyFill="1" applyBorder="1" applyAlignment="1">
      <alignment/>
    </xf>
    <xf numFmtId="0" fontId="0" fillId="8" borderId="0" xfId="0" applyFill="1" applyBorder="1" applyAlignment="1">
      <alignment/>
    </xf>
    <xf numFmtId="0" fontId="0" fillId="5" borderId="0" xfId="0" applyFill="1" applyBorder="1" applyAlignment="1">
      <alignment/>
    </xf>
    <xf numFmtId="0" fontId="0" fillId="2" borderId="0" xfId="0" applyFill="1" applyBorder="1" applyAlignment="1">
      <alignment/>
    </xf>
    <xf numFmtId="0" fontId="0" fillId="6" borderId="0" xfId="0" applyFill="1" applyBorder="1" applyAlignment="1">
      <alignment/>
    </xf>
    <xf numFmtId="0" fontId="0" fillId="7" borderId="28" xfId="0" applyFill="1" applyBorder="1" applyAlignment="1">
      <alignment horizontal="left" indent="2"/>
    </xf>
    <xf numFmtId="0" fontId="0" fillId="7" borderId="29" xfId="0" applyFill="1" applyBorder="1" applyAlignment="1">
      <alignment/>
    </xf>
    <xf numFmtId="0" fontId="0" fillId="7" borderId="30" xfId="0" applyFill="1" applyBorder="1" applyAlignment="1">
      <alignment/>
    </xf>
    <xf numFmtId="0" fontId="0" fillId="0" borderId="0" xfId="0" applyAlignment="1">
      <alignment horizontal="left" indent="2"/>
    </xf>
    <xf numFmtId="0" fontId="0" fillId="2" borderId="11" xfId="0" applyFill="1" applyBorder="1" applyAlignment="1">
      <alignment horizontal="center"/>
    </xf>
    <xf numFmtId="2" fontId="0" fillId="4" borderId="11" xfId="0" applyNumberFormat="1" applyFill="1" applyBorder="1" applyAlignment="1">
      <alignment horizontal="center"/>
    </xf>
    <xf numFmtId="0" fontId="0" fillId="0" borderId="12" xfId="0" applyBorder="1" applyAlignment="1">
      <alignment horizontal="center"/>
    </xf>
    <xf numFmtId="2" fontId="0" fillId="4" borderId="14" xfId="0" applyNumberForma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2" fontId="0" fillId="0" borderId="19" xfId="0" applyNumberFormat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0" fontId="2" fillId="7" borderId="1" xfId="0" applyFont="1" applyFill="1" applyBorder="1" applyAlignment="1">
      <alignment/>
    </xf>
    <xf numFmtId="0" fontId="2" fillId="7" borderId="2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0" borderId="13" xfId="0" applyBorder="1" applyAlignment="1">
      <alignment/>
    </xf>
    <xf numFmtId="165" fontId="0" fillId="6" borderId="14" xfId="0" applyNumberForma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/>
    </xf>
    <xf numFmtId="0" fontId="2" fillId="7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8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164" fontId="0" fillId="0" borderId="13" xfId="0" applyNumberFormat="1" applyBorder="1" applyAlignment="1">
      <alignment/>
    </xf>
    <xf numFmtId="164" fontId="0" fillId="0" borderId="18" xfId="0" applyNumberFormat="1" applyBorder="1" applyAlignment="1">
      <alignment/>
    </xf>
    <xf numFmtId="0" fontId="0" fillId="0" borderId="19" xfId="0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40"/>
  <sheetViews>
    <sheetView zoomScale="82" zoomScaleNormal="82" workbookViewId="0" topLeftCell="A2">
      <selection activeCell="O33" sqref="O33"/>
    </sheetView>
  </sheetViews>
  <sheetFormatPr defaultColWidth="9.00390625" defaultRowHeight="12.75"/>
  <cols>
    <col min="1" max="1" width="2.75390625" style="0" customWidth="1"/>
    <col min="2" max="11" width="8.00390625" style="0" customWidth="1"/>
    <col min="12" max="12" width="8.125" style="0" customWidth="1"/>
    <col min="13" max="13" width="8.00390625" style="0" customWidth="1"/>
    <col min="14" max="14" width="7.875" style="0" customWidth="1"/>
    <col min="15" max="19" width="8.00390625" style="0" customWidth="1"/>
    <col min="20" max="20" width="8.25390625" style="0" customWidth="1"/>
    <col min="21" max="21" width="8.125" style="0" customWidth="1"/>
    <col min="22" max="22" width="8.00390625" style="0" customWidth="1"/>
  </cols>
  <sheetData>
    <row r="1" spans="1:23" ht="12.75">
      <c r="A1" s="64"/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</row>
    <row r="2" spans="1:23" ht="12.7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</row>
    <row r="3" spans="1:23" ht="12.75">
      <c r="A3" s="64"/>
      <c r="B3" s="65" t="s">
        <v>91</v>
      </c>
      <c r="C3" s="64"/>
      <c r="D3" s="67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</row>
    <row r="4" spans="1:23" ht="12.7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7" t="s">
        <v>4</v>
      </c>
      <c r="U4" s="67"/>
      <c r="V4" s="64"/>
      <c r="W4" s="64"/>
    </row>
    <row r="5" spans="1:23" ht="13.5" thickBot="1">
      <c r="A5" s="64"/>
      <c r="B5" s="64"/>
      <c r="C5" s="67" t="s">
        <v>5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7" t="s">
        <v>6</v>
      </c>
      <c r="U5" s="67"/>
      <c r="V5" s="64"/>
      <c r="W5" s="64"/>
    </row>
    <row r="6" spans="1:23" ht="12.75">
      <c r="A6" s="64"/>
      <c r="B6" s="2" t="s">
        <v>7</v>
      </c>
      <c r="C6" s="3" t="s">
        <v>8</v>
      </c>
      <c r="D6" s="3" t="s">
        <v>9</v>
      </c>
      <c r="E6" s="3" t="s">
        <v>10</v>
      </c>
      <c r="F6" s="3" t="s">
        <v>88</v>
      </c>
      <c r="G6" s="3" t="s">
        <v>12</v>
      </c>
      <c r="H6" s="3" t="s">
        <v>13</v>
      </c>
      <c r="I6" s="3" t="s">
        <v>14</v>
      </c>
      <c r="J6" s="3" t="s">
        <v>15</v>
      </c>
      <c r="K6" s="3" t="s">
        <v>16</v>
      </c>
      <c r="L6" s="4" t="s">
        <v>17</v>
      </c>
      <c r="M6" s="3" t="s">
        <v>18</v>
      </c>
      <c r="N6" s="3" t="s">
        <v>19</v>
      </c>
      <c r="O6" s="3" t="s">
        <v>20</v>
      </c>
      <c r="P6" s="4" t="s">
        <v>21</v>
      </c>
      <c r="Q6" s="4" t="s">
        <v>22</v>
      </c>
      <c r="R6" s="5" t="s">
        <v>23</v>
      </c>
      <c r="S6" s="6" t="s">
        <v>24</v>
      </c>
      <c r="T6" s="3" t="s">
        <v>25</v>
      </c>
      <c r="U6" s="7" t="s">
        <v>26</v>
      </c>
      <c r="V6" s="81"/>
      <c r="W6" s="64"/>
    </row>
    <row r="7" spans="1:23" ht="13.5" thickBot="1">
      <c r="A7" s="64"/>
      <c r="B7" s="8"/>
      <c r="C7" s="9" t="s">
        <v>27</v>
      </c>
      <c r="D7" s="9"/>
      <c r="E7" s="9" t="s">
        <v>28</v>
      </c>
      <c r="F7" s="9" t="s">
        <v>29</v>
      </c>
      <c r="G7" s="9" t="s">
        <v>29</v>
      </c>
      <c r="H7" s="9" t="s">
        <v>29</v>
      </c>
      <c r="I7" s="9" t="s">
        <v>29</v>
      </c>
      <c r="J7" s="9" t="s">
        <v>29</v>
      </c>
      <c r="K7" s="9" t="s">
        <v>29</v>
      </c>
      <c r="L7" s="9" t="s">
        <v>29</v>
      </c>
      <c r="M7" s="9" t="s">
        <v>29</v>
      </c>
      <c r="N7" s="9" t="s">
        <v>29</v>
      </c>
      <c r="O7" s="9" t="s">
        <v>29</v>
      </c>
      <c r="P7" s="9" t="s">
        <v>29</v>
      </c>
      <c r="Q7" s="9" t="s">
        <v>29</v>
      </c>
      <c r="R7" s="9" t="s">
        <v>29</v>
      </c>
      <c r="S7" s="9" t="s">
        <v>29</v>
      </c>
      <c r="T7" s="9" t="s">
        <v>30</v>
      </c>
      <c r="U7" s="10"/>
      <c r="V7" s="74"/>
      <c r="W7" s="64"/>
    </row>
    <row r="8" spans="1:23" ht="15" customHeight="1" thickTop="1">
      <c r="A8" s="64"/>
      <c r="B8" s="11">
        <v>37279</v>
      </c>
      <c r="C8" s="12">
        <v>3.6</v>
      </c>
      <c r="D8" s="12">
        <v>8.25</v>
      </c>
      <c r="E8" s="13">
        <v>114</v>
      </c>
      <c r="F8" s="14">
        <v>5.6</v>
      </c>
      <c r="G8" s="14">
        <v>11.92</v>
      </c>
      <c r="H8" s="99">
        <v>2.9</v>
      </c>
      <c r="I8" s="16">
        <v>15.6</v>
      </c>
      <c r="J8" s="14">
        <v>6.48</v>
      </c>
      <c r="K8" s="16">
        <v>0.45</v>
      </c>
      <c r="L8" s="18">
        <v>6.86</v>
      </c>
      <c r="M8" s="16">
        <v>0.09</v>
      </c>
      <c r="N8" s="16">
        <v>144</v>
      </c>
      <c r="O8" s="18">
        <v>180</v>
      </c>
      <c r="P8" s="16">
        <v>0.15</v>
      </c>
      <c r="Q8" s="14">
        <v>0.26</v>
      </c>
      <c r="R8" s="14">
        <v>101</v>
      </c>
      <c r="S8" s="14">
        <v>27.4</v>
      </c>
      <c r="T8" s="14">
        <v>28</v>
      </c>
      <c r="U8" s="20"/>
      <c r="V8" s="74"/>
      <c r="W8" s="64"/>
    </row>
    <row r="9" spans="1:23" ht="15" customHeight="1">
      <c r="A9" s="64"/>
      <c r="B9" s="21"/>
      <c r="C9" s="22"/>
      <c r="D9" s="22"/>
      <c r="E9" s="32"/>
      <c r="F9" s="22"/>
      <c r="G9" s="22"/>
      <c r="H9" s="35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31"/>
      <c r="V9" s="74"/>
      <c r="W9" s="64"/>
    </row>
    <row r="10" spans="1:23" ht="15" customHeight="1">
      <c r="A10" s="64"/>
      <c r="B10" s="21">
        <v>37340</v>
      </c>
      <c r="C10" s="32">
        <v>5.5</v>
      </c>
      <c r="D10" s="22">
        <v>9.14</v>
      </c>
      <c r="E10" s="23">
        <v>75.4</v>
      </c>
      <c r="F10" s="26">
        <v>55.6</v>
      </c>
      <c r="G10" s="25">
        <v>14.31</v>
      </c>
      <c r="H10" s="37">
        <v>6.62</v>
      </c>
      <c r="I10" s="26">
        <v>29.4</v>
      </c>
      <c r="J10" s="26">
        <v>13.3</v>
      </c>
      <c r="K10" s="25" t="s">
        <v>31</v>
      </c>
      <c r="L10" s="26">
        <v>7.56</v>
      </c>
      <c r="M10" s="29">
        <v>0.13</v>
      </c>
      <c r="N10" s="25">
        <v>72.3</v>
      </c>
      <c r="O10" s="29">
        <v>133</v>
      </c>
      <c r="P10" s="25">
        <v>0.08</v>
      </c>
      <c r="Q10" s="25">
        <v>0.14</v>
      </c>
      <c r="R10" s="25">
        <v>68</v>
      </c>
      <c r="S10" s="25">
        <v>26.4</v>
      </c>
      <c r="T10" s="25">
        <v>1</v>
      </c>
      <c r="U10" s="31"/>
      <c r="V10" s="74"/>
      <c r="W10" s="64"/>
    </row>
    <row r="11" spans="1:23" ht="15" customHeight="1">
      <c r="A11" s="64"/>
      <c r="B11" s="21"/>
      <c r="C11" s="22"/>
      <c r="D11" s="22"/>
      <c r="E11" s="32"/>
      <c r="F11" s="22"/>
      <c r="G11" s="22"/>
      <c r="H11" s="35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31"/>
      <c r="V11" s="74"/>
      <c r="W11" s="64"/>
    </row>
    <row r="12" spans="1:23" ht="15" customHeight="1">
      <c r="A12" s="64"/>
      <c r="B12" s="21">
        <v>37407</v>
      </c>
      <c r="C12" s="32">
        <v>17.8</v>
      </c>
      <c r="D12" s="22">
        <v>8.26</v>
      </c>
      <c r="E12" s="23">
        <v>70.7</v>
      </c>
      <c r="F12" s="29">
        <v>20.8</v>
      </c>
      <c r="G12" s="29">
        <v>7.35</v>
      </c>
      <c r="H12" s="101">
        <v>2.34</v>
      </c>
      <c r="I12" s="33">
        <v>20.1</v>
      </c>
      <c r="J12" s="26">
        <v>13.9</v>
      </c>
      <c r="K12" s="29">
        <v>0.625</v>
      </c>
      <c r="L12" s="25">
        <v>1.02</v>
      </c>
      <c r="M12" s="26">
        <v>0.214</v>
      </c>
      <c r="N12" s="24">
        <v>68.4</v>
      </c>
      <c r="O12" s="29">
        <v>127.6</v>
      </c>
      <c r="P12" s="25" t="s">
        <v>32</v>
      </c>
      <c r="Q12" s="25">
        <v>0.06</v>
      </c>
      <c r="R12" s="25">
        <v>63</v>
      </c>
      <c r="S12" s="25">
        <v>21</v>
      </c>
      <c r="T12" s="25">
        <v>4</v>
      </c>
      <c r="U12" s="31"/>
      <c r="V12" s="74"/>
      <c r="W12" s="64"/>
    </row>
    <row r="13" spans="1:23" ht="15" customHeight="1">
      <c r="A13" s="64"/>
      <c r="B13" s="21"/>
      <c r="C13" s="22"/>
      <c r="D13" s="22"/>
      <c r="E13" s="32"/>
      <c r="F13" s="22"/>
      <c r="G13" s="22"/>
      <c r="H13" s="35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31"/>
      <c r="V13" s="74"/>
      <c r="W13" s="64"/>
    </row>
    <row r="14" spans="1:23" ht="15" customHeight="1">
      <c r="A14" s="64"/>
      <c r="B14" s="21">
        <v>37466</v>
      </c>
      <c r="C14" s="32">
        <v>20</v>
      </c>
      <c r="D14" s="22">
        <v>8.16</v>
      </c>
      <c r="E14" s="23">
        <v>89.2</v>
      </c>
      <c r="F14" s="29">
        <v>24</v>
      </c>
      <c r="G14" s="101">
        <v>7.3</v>
      </c>
      <c r="H14" s="34">
        <v>0.9</v>
      </c>
      <c r="I14" s="29">
        <v>19.4</v>
      </c>
      <c r="J14" s="29">
        <v>9.38</v>
      </c>
      <c r="K14" s="25">
        <v>0.12</v>
      </c>
      <c r="L14" s="25">
        <v>2.93</v>
      </c>
      <c r="M14" s="26">
        <v>0.31</v>
      </c>
      <c r="N14" s="25">
        <v>94.7</v>
      </c>
      <c r="O14" s="26">
        <v>191</v>
      </c>
      <c r="P14" s="29">
        <v>0.21</v>
      </c>
      <c r="Q14" s="29">
        <v>0.76</v>
      </c>
      <c r="R14" s="25">
        <v>109</v>
      </c>
      <c r="S14" s="25">
        <v>26.2</v>
      </c>
      <c r="T14" s="25">
        <v>19</v>
      </c>
      <c r="U14" s="31"/>
      <c r="V14" s="74"/>
      <c r="W14" s="64"/>
    </row>
    <row r="15" spans="1:23" ht="15" customHeight="1">
      <c r="A15" s="64"/>
      <c r="B15" s="21"/>
      <c r="C15" s="22"/>
      <c r="D15" s="22"/>
      <c r="E15" s="32"/>
      <c r="F15" s="22"/>
      <c r="G15" s="22"/>
      <c r="H15" s="35"/>
      <c r="I15" s="22"/>
      <c r="J15" s="22"/>
      <c r="K15" s="22"/>
      <c r="L15" s="22"/>
      <c r="M15" s="41"/>
      <c r="N15" s="41"/>
      <c r="O15" s="41"/>
      <c r="P15" s="41"/>
      <c r="Q15" s="41"/>
      <c r="R15" s="41"/>
      <c r="S15" s="41"/>
      <c r="T15" s="41"/>
      <c r="U15" s="31"/>
      <c r="V15" s="74"/>
      <c r="W15" s="64"/>
    </row>
    <row r="16" spans="1:23" ht="15" customHeight="1">
      <c r="A16" s="64"/>
      <c r="B16" s="21">
        <v>37529</v>
      </c>
      <c r="C16" s="22">
        <v>11.6</v>
      </c>
      <c r="D16" s="22">
        <v>7.94</v>
      </c>
      <c r="E16" s="23">
        <v>77.8</v>
      </c>
      <c r="F16" s="33">
        <v>20</v>
      </c>
      <c r="G16" s="34">
        <v>9.3</v>
      </c>
      <c r="H16" s="101">
        <v>3.03</v>
      </c>
      <c r="I16" s="25">
        <v>12</v>
      </c>
      <c r="J16" s="27">
        <v>18.5</v>
      </c>
      <c r="K16" s="25">
        <v>0.12</v>
      </c>
      <c r="L16" s="29">
        <v>5.01</v>
      </c>
      <c r="M16" s="29">
        <v>0.129</v>
      </c>
      <c r="N16" s="25">
        <v>56.8</v>
      </c>
      <c r="O16" s="26">
        <v>153</v>
      </c>
      <c r="P16" s="25">
        <v>0.09</v>
      </c>
      <c r="Q16" s="25">
        <v>0.27</v>
      </c>
      <c r="R16" s="25">
        <v>86.8</v>
      </c>
      <c r="S16" s="25">
        <v>25.2</v>
      </c>
      <c r="T16" s="26">
        <v>100</v>
      </c>
      <c r="U16" s="44"/>
      <c r="V16" s="74"/>
      <c r="W16" s="64"/>
    </row>
    <row r="17" spans="1:23" ht="15" customHeight="1">
      <c r="A17" s="64"/>
      <c r="B17" s="10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44"/>
      <c r="V17" s="74"/>
      <c r="W17" s="64"/>
    </row>
    <row r="18" spans="1:23" ht="15" customHeight="1">
      <c r="A18" s="64"/>
      <c r="B18" s="21">
        <v>37587</v>
      </c>
      <c r="C18" s="22">
        <v>7.2</v>
      </c>
      <c r="D18" s="22">
        <v>7.78</v>
      </c>
      <c r="E18" s="26">
        <v>74.1</v>
      </c>
      <c r="F18" s="36">
        <v>140.8</v>
      </c>
      <c r="G18" s="25">
        <v>12.19</v>
      </c>
      <c r="H18" s="26">
        <v>5.64</v>
      </c>
      <c r="I18" s="26">
        <v>30.2</v>
      </c>
      <c r="J18" s="36">
        <v>28.6</v>
      </c>
      <c r="K18" s="25">
        <v>0.2</v>
      </c>
      <c r="L18" s="26">
        <v>7.37</v>
      </c>
      <c r="M18" s="26">
        <v>0.23</v>
      </c>
      <c r="N18" s="25">
        <v>44.3</v>
      </c>
      <c r="O18" s="29">
        <v>135</v>
      </c>
      <c r="P18" s="29">
        <v>0.28</v>
      </c>
      <c r="Q18" s="26">
        <v>1.38</v>
      </c>
      <c r="R18" s="25">
        <v>78.8</v>
      </c>
      <c r="S18" s="25">
        <v>21.4</v>
      </c>
      <c r="T18" s="25">
        <v>39</v>
      </c>
      <c r="U18" s="44"/>
      <c r="V18" s="74"/>
      <c r="W18" s="64"/>
    </row>
    <row r="19" spans="1:23" ht="15" customHeight="1" thickBot="1">
      <c r="A19" s="64"/>
      <c r="B19" s="103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53"/>
      <c r="V19" s="74"/>
      <c r="W19" s="64"/>
    </row>
    <row r="20" spans="1:23" ht="15" customHeight="1">
      <c r="A20" s="6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64"/>
    </row>
    <row r="21" spans="1:23" ht="12.75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</row>
    <row r="22" spans="1:23" ht="13.5" thickBot="1">
      <c r="A22" s="64"/>
      <c r="B22" s="67"/>
      <c r="C22" s="67"/>
      <c r="D22" s="67" t="s">
        <v>40</v>
      </c>
      <c r="E22" s="67"/>
      <c r="F22" s="67"/>
      <c r="G22" s="67"/>
      <c r="H22" s="67"/>
      <c r="I22" s="67" t="s">
        <v>41</v>
      </c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4"/>
    </row>
    <row r="23" spans="1:23" ht="12.75">
      <c r="A23" s="64"/>
      <c r="B23" s="2" t="s">
        <v>7</v>
      </c>
      <c r="C23" s="3" t="s">
        <v>42</v>
      </c>
      <c r="D23" s="3" t="s">
        <v>43</v>
      </c>
      <c r="E23" s="3" t="s">
        <v>44</v>
      </c>
      <c r="F23" s="3" t="s">
        <v>45</v>
      </c>
      <c r="G23" s="55" t="s">
        <v>46</v>
      </c>
      <c r="H23" s="55" t="s">
        <v>47</v>
      </c>
      <c r="I23" s="3" t="s">
        <v>48</v>
      </c>
      <c r="J23" s="3" t="s">
        <v>49</v>
      </c>
      <c r="K23" s="3" t="s">
        <v>50</v>
      </c>
      <c r="L23" s="3" t="s">
        <v>51</v>
      </c>
      <c r="M23" s="3" t="s">
        <v>52</v>
      </c>
      <c r="N23" s="3" t="s">
        <v>53</v>
      </c>
      <c r="O23" s="3" t="s">
        <v>54</v>
      </c>
      <c r="P23" s="7" t="s">
        <v>55</v>
      </c>
      <c r="Q23" s="81"/>
      <c r="R23" s="81"/>
      <c r="S23" s="81"/>
      <c r="T23" s="81"/>
      <c r="U23" s="81"/>
      <c r="V23" s="67"/>
      <c r="W23" s="64"/>
    </row>
    <row r="24" spans="1:23" ht="13.5" thickBot="1">
      <c r="A24" s="64"/>
      <c r="B24" s="8"/>
      <c r="C24" s="9" t="s">
        <v>56</v>
      </c>
      <c r="D24" s="9" t="s">
        <v>56</v>
      </c>
      <c r="E24" s="9" t="s">
        <v>56</v>
      </c>
      <c r="F24" s="9" t="s">
        <v>57</v>
      </c>
      <c r="G24" s="9" t="s">
        <v>56</v>
      </c>
      <c r="H24" s="9" t="s">
        <v>56</v>
      </c>
      <c r="I24" s="9" t="s">
        <v>56</v>
      </c>
      <c r="J24" s="9" t="s">
        <v>56</v>
      </c>
      <c r="K24" s="9" t="s">
        <v>56</v>
      </c>
      <c r="L24" s="9" t="s">
        <v>56</v>
      </c>
      <c r="M24" s="9" t="s">
        <v>56</v>
      </c>
      <c r="N24" s="9" t="s">
        <v>56</v>
      </c>
      <c r="O24" s="9" t="s">
        <v>56</v>
      </c>
      <c r="P24" s="10" t="s">
        <v>56</v>
      </c>
      <c r="Q24" s="74"/>
      <c r="R24" s="74"/>
      <c r="S24" s="74"/>
      <c r="T24" s="74"/>
      <c r="U24" s="74"/>
      <c r="V24" s="64"/>
      <c r="W24" s="64"/>
    </row>
    <row r="25" spans="1:23" ht="15" customHeight="1" thickTop="1">
      <c r="A25" s="64"/>
      <c r="B25" s="11">
        <v>37279</v>
      </c>
      <c r="C25" s="16">
        <v>17</v>
      </c>
      <c r="D25" s="12"/>
      <c r="E25" s="15" t="s">
        <v>58</v>
      </c>
      <c r="F25" s="12"/>
      <c r="G25" s="15" t="s">
        <v>58</v>
      </c>
      <c r="H25" s="12"/>
      <c r="I25" s="15" t="s">
        <v>59</v>
      </c>
      <c r="J25" s="15" t="s">
        <v>59</v>
      </c>
      <c r="K25" s="125"/>
      <c r="L25" s="125"/>
      <c r="M25" s="56"/>
      <c r="N25" s="56"/>
      <c r="O25" s="56"/>
      <c r="P25" s="57" t="s">
        <v>60</v>
      </c>
      <c r="Q25" s="74"/>
      <c r="R25" s="74"/>
      <c r="S25" s="74"/>
      <c r="T25" s="74"/>
      <c r="U25" s="74"/>
      <c r="V25" s="64"/>
      <c r="W25" s="64"/>
    </row>
    <row r="26" spans="1:23" ht="15" customHeight="1">
      <c r="A26" s="64"/>
      <c r="B26" s="21"/>
      <c r="C26" s="22"/>
      <c r="D26" s="22"/>
      <c r="E26" s="22"/>
      <c r="F26" s="22"/>
      <c r="G26" s="22"/>
      <c r="H26" s="22"/>
      <c r="I26" s="22"/>
      <c r="J26" s="22"/>
      <c r="K26" s="58"/>
      <c r="L26" s="58"/>
      <c r="M26" s="41"/>
      <c r="N26" s="41"/>
      <c r="O26" s="41"/>
      <c r="P26" s="44"/>
      <c r="Q26" s="74"/>
      <c r="R26" s="74"/>
      <c r="S26" s="74"/>
      <c r="T26" s="74"/>
      <c r="U26" s="74"/>
      <c r="V26" s="64"/>
      <c r="W26" s="64"/>
    </row>
    <row r="27" spans="1:23" ht="15" customHeight="1">
      <c r="A27" s="64"/>
      <c r="B27" s="21">
        <v>37340</v>
      </c>
      <c r="C27" s="29">
        <v>17</v>
      </c>
      <c r="D27" s="22"/>
      <c r="E27" s="25" t="s">
        <v>58</v>
      </c>
      <c r="F27" s="22"/>
      <c r="G27" s="25" t="s">
        <v>58</v>
      </c>
      <c r="H27" s="22"/>
      <c r="I27" s="25" t="s">
        <v>59</v>
      </c>
      <c r="J27" s="25" t="s">
        <v>59</v>
      </c>
      <c r="K27" s="58"/>
      <c r="L27" s="58"/>
      <c r="M27" s="41"/>
      <c r="N27" s="41"/>
      <c r="O27" s="41"/>
      <c r="P27" s="110" t="s">
        <v>60</v>
      </c>
      <c r="Q27" s="74"/>
      <c r="R27" s="74"/>
      <c r="S27" s="74"/>
      <c r="T27" s="74"/>
      <c r="U27" s="74"/>
      <c r="V27" s="64"/>
      <c r="W27" s="64"/>
    </row>
    <row r="28" spans="1:23" ht="15" customHeight="1">
      <c r="A28" s="64"/>
      <c r="B28" s="21"/>
      <c r="C28" s="22"/>
      <c r="D28" s="22"/>
      <c r="E28" s="22"/>
      <c r="F28" s="22"/>
      <c r="G28" s="22"/>
      <c r="H28" s="22"/>
      <c r="I28" s="22"/>
      <c r="J28" s="22"/>
      <c r="K28" s="58"/>
      <c r="L28" s="58"/>
      <c r="M28" s="41"/>
      <c r="N28" s="41"/>
      <c r="O28" s="41"/>
      <c r="P28" s="44"/>
      <c r="Q28" s="74"/>
      <c r="R28" s="74"/>
      <c r="S28" s="74"/>
      <c r="T28" s="74"/>
      <c r="U28" s="74"/>
      <c r="V28" s="64"/>
      <c r="W28" s="64"/>
    </row>
    <row r="29" spans="1:23" ht="15" customHeight="1">
      <c r="A29" s="64"/>
      <c r="B29" s="21">
        <v>37407</v>
      </c>
      <c r="C29" s="29">
        <v>11</v>
      </c>
      <c r="D29" s="22"/>
      <c r="E29" s="25" t="s">
        <v>58</v>
      </c>
      <c r="F29" s="22"/>
      <c r="G29" s="25" t="s">
        <v>58</v>
      </c>
      <c r="H29" s="22"/>
      <c r="I29" s="25" t="s">
        <v>59</v>
      </c>
      <c r="J29" s="25" t="s">
        <v>59</v>
      </c>
      <c r="K29" s="58"/>
      <c r="L29" s="58"/>
      <c r="M29" s="41"/>
      <c r="N29" s="41"/>
      <c r="O29" s="41"/>
      <c r="P29" s="110" t="s">
        <v>60</v>
      </c>
      <c r="Q29" s="74"/>
      <c r="R29" s="74"/>
      <c r="S29" s="74"/>
      <c r="T29" s="74"/>
      <c r="U29" s="74"/>
      <c r="V29" s="64"/>
      <c r="W29" s="64"/>
    </row>
    <row r="30" spans="1:23" ht="15" customHeight="1">
      <c r="A30" s="64"/>
      <c r="B30" s="21"/>
      <c r="C30" s="22"/>
      <c r="D30" s="22"/>
      <c r="E30" s="22"/>
      <c r="F30" s="22"/>
      <c r="G30" s="22"/>
      <c r="H30" s="22"/>
      <c r="I30" s="22"/>
      <c r="J30" s="22"/>
      <c r="K30" s="58"/>
      <c r="L30" s="58"/>
      <c r="M30" s="41"/>
      <c r="N30" s="41"/>
      <c r="O30" s="41"/>
      <c r="P30" s="44"/>
      <c r="Q30" s="74"/>
      <c r="R30" s="74"/>
      <c r="S30" s="74"/>
      <c r="T30" s="74"/>
      <c r="U30" s="74"/>
      <c r="V30" s="64"/>
      <c r="W30" s="64"/>
    </row>
    <row r="31" spans="1:23" ht="15" customHeight="1">
      <c r="A31" s="64"/>
      <c r="B31" s="21">
        <v>37466</v>
      </c>
      <c r="C31" s="29">
        <v>18</v>
      </c>
      <c r="D31" s="22"/>
      <c r="E31" s="25" t="s">
        <v>58</v>
      </c>
      <c r="F31" s="22"/>
      <c r="G31" s="25" t="s">
        <v>58</v>
      </c>
      <c r="H31" s="22"/>
      <c r="I31" s="25" t="s">
        <v>59</v>
      </c>
      <c r="J31" s="25" t="s">
        <v>59</v>
      </c>
      <c r="K31" s="58"/>
      <c r="L31" s="58"/>
      <c r="M31" s="41"/>
      <c r="N31" s="41"/>
      <c r="O31" s="41"/>
      <c r="P31" s="110" t="s">
        <v>60</v>
      </c>
      <c r="Q31" s="74"/>
      <c r="R31" s="74"/>
      <c r="S31" s="74"/>
      <c r="T31" s="74"/>
      <c r="U31" s="74"/>
      <c r="V31" s="64"/>
      <c r="W31" s="64"/>
    </row>
    <row r="32" spans="1:23" ht="15" customHeight="1">
      <c r="A32" s="64"/>
      <c r="B32" s="126"/>
      <c r="C32" s="22"/>
      <c r="D32" s="22"/>
      <c r="E32" s="22"/>
      <c r="F32" s="22"/>
      <c r="G32" s="22"/>
      <c r="H32" s="22"/>
      <c r="I32" s="22"/>
      <c r="J32" s="22"/>
      <c r="K32" s="58"/>
      <c r="L32" s="58"/>
      <c r="M32" s="41"/>
      <c r="N32" s="41"/>
      <c r="O32" s="41"/>
      <c r="P32" s="44"/>
      <c r="Q32" s="74"/>
      <c r="R32" s="74"/>
      <c r="S32" s="74"/>
      <c r="T32" s="74"/>
      <c r="U32" s="74"/>
      <c r="V32" s="64"/>
      <c r="W32" s="64"/>
    </row>
    <row r="33" spans="1:23" ht="15" customHeight="1">
      <c r="A33" s="64"/>
      <c r="B33" s="21">
        <v>37529</v>
      </c>
      <c r="C33" s="29">
        <v>11</v>
      </c>
      <c r="D33" s="22"/>
      <c r="E33" s="25" t="s">
        <v>58</v>
      </c>
      <c r="F33" s="22"/>
      <c r="G33" s="29">
        <v>0.8</v>
      </c>
      <c r="H33" s="22"/>
      <c r="I33" s="25" t="s">
        <v>59</v>
      </c>
      <c r="J33" s="25" t="s">
        <v>59</v>
      </c>
      <c r="K33" s="58"/>
      <c r="L33" s="58"/>
      <c r="M33" s="41"/>
      <c r="N33" s="41"/>
      <c r="O33" s="41"/>
      <c r="P33" s="110" t="s">
        <v>60</v>
      </c>
      <c r="Q33" s="74"/>
      <c r="R33" s="74"/>
      <c r="S33" s="74"/>
      <c r="T33" s="74"/>
      <c r="U33" s="74"/>
      <c r="V33" s="64"/>
      <c r="W33" s="64"/>
    </row>
    <row r="34" spans="1:23" ht="15" customHeight="1">
      <c r="A34" s="64"/>
      <c r="B34" s="126"/>
      <c r="C34" s="22"/>
      <c r="D34" s="22"/>
      <c r="E34" s="22"/>
      <c r="F34" s="22"/>
      <c r="G34" s="22"/>
      <c r="H34" s="22"/>
      <c r="I34" s="22"/>
      <c r="J34" s="22"/>
      <c r="K34" s="58"/>
      <c r="L34" s="58"/>
      <c r="M34" s="41"/>
      <c r="N34" s="41"/>
      <c r="O34" s="41"/>
      <c r="P34" s="44"/>
      <c r="Q34" s="74"/>
      <c r="R34" s="74"/>
      <c r="S34" s="74"/>
      <c r="T34" s="74"/>
      <c r="U34" s="74"/>
      <c r="V34" s="64"/>
      <c r="W34" s="64"/>
    </row>
    <row r="35" spans="1:23" ht="15" customHeight="1">
      <c r="A35" s="64"/>
      <c r="B35" s="21">
        <v>37587</v>
      </c>
      <c r="C35" s="26">
        <v>20</v>
      </c>
      <c r="D35" s="22"/>
      <c r="E35" s="25" t="s">
        <v>58</v>
      </c>
      <c r="F35" s="22"/>
      <c r="G35" s="26">
        <v>1.9</v>
      </c>
      <c r="H35" s="22"/>
      <c r="I35" s="25" t="s">
        <v>59</v>
      </c>
      <c r="J35" s="25">
        <v>5</v>
      </c>
      <c r="K35" s="58"/>
      <c r="L35" s="58"/>
      <c r="M35" s="41"/>
      <c r="N35" s="41"/>
      <c r="O35" s="41"/>
      <c r="P35" s="110" t="s">
        <v>60</v>
      </c>
      <c r="Q35" s="74"/>
      <c r="R35" s="74"/>
      <c r="S35" s="74"/>
      <c r="T35" s="74"/>
      <c r="U35" s="74"/>
      <c r="V35" s="64"/>
      <c r="W35" s="64"/>
    </row>
    <row r="36" spans="1:23" ht="15" customHeight="1" thickBot="1">
      <c r="A36" s="64"/>
      <c r="B36" s="127"/>
      <c r="C36" s="46"/>
      <c r="D36" s="46"/>
      <c r="E36" s="46"/>
      <c r="F36" s="46"/>
      <c r="G36" s="46"/>
      <c r="H36" s="46"/>
      <c r="I36" s="46"/>
      <c r="J36" s="46"/>
      <c r="K36" s="128"/>
      <c r="L36" s="128"/>
      <c r="M36" s="62"/>
      <c r="N36" s="62"/>
      <c r="O36" s="62"/>
      <c r="P36" s="53"/>
      <c r="Q36" s="74"/>
      <c r="R36" s="74"/>
      <c r="S36" s="74"/>
      <c r="T36" s="74"/>
      <c r="U36" s="74"/>
      <c r="V36" s="64"/>
      <c r="W36" s="64"/>
    </row>
    <row r="37" spans="1:23" ht="12.75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</row>
    <row r="38" spans="1:23" ht="12.75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</row>
    <row r="39" spans="1:23" ht="12.75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</row>
    <row r="40" spans="1:23" ht="12.75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40"/>
  <sheetViews>
    <sheetView zoomScale="82" zoomScaleNormal="82" workbookViewId="0" topLeftCell="A1">
      <selection activeCell="S29" sqref="S29"/>
    </sheetView>
  </sheetViews>
  <sheetFormatPr defaultColWidth="9.00390625" defaultRowHeight="12.75"/>
  <cols>
    <col min="1" max="1" width="2.75390625" style="114" customWidth="1"/>
    <col min="2" max="14" width="8.00390625" style="0" customWidth="1"/>
    <col min="16" max="20" width="8.00390625" style="0" customWidth="1"/>
    <col min="21" max="21" width="9.375" style="0" customWidth="1"/>
    <col min="22" max="26" width="8.00390625" style="114" customWidth="1"/>
    <col min="27" max="31" width="8.00390625" style="0" customWidth="1"/>
    <col min="32" max="32" width="8.125" style="0" customWidth="1"/>
    <col min="33" max="33" width="8.00390625" style="0" customWidth="1"/>
    <col min="34" max="34" width="7.875" style="0" customWidth="1"/>
    <col min="35" max="39" width="8.00390625" style="0" customWidth="1"/>
    <col min="40" max="40" width="8.25390625" style="0" customWidth="1"/>
    <col min="41" max="41" width="8.125" style="0" customWidth="1"/>
    <col min="42" max="42" width="8.00390625" style="0" customWidth="1"/>
  </cols>
  <sheetData>
    <row r="1" spans="1:22" s="114" customFormat="1" ht="12.75">
      <c r="A1" s="64"/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</row>
    <row r="2" spans="1:41" s="114" customFormat="1" ht="12.7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74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</row>
    <row r="3" spans="1:41" s="114" customFormat="1" ht="12.75">
      <c r="A3" s="64"/>
      <c r="B3" s="65" t="s">
        <v>90</v>
      </c>
      <c r="C3" s="64"/>
      <c r="D3" s="67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74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</row>
    <row r="4" spans="1:41" s="114" customFormat="1" ht="12.7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7" t="s">
        <v>4</v>
      </c>
      <c r="U4" s="67"/>
      <c r="V4" s="74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</row>
    <row r="5" spans="1:41" s="114" customFormat="1" ht="13.5" thickBot="1">
      <c r="A5" s="64"/>
      <c r="C5" s="116" t="s">
        <v>5</v>
      </c>
      <c r="T5" s="116" t="s">
        <v>6</v>
      </c>
      <c r="V5" s="74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</row>
    <row r="6" spans="1:42" ht="12.75">
      <c r="A6" s="64"/>
      <c r="B6" s="2" t="s">
        <v>7</v>
      </c>
      <c r="C6" s="3" t="s">
        <v>8</v>
      </c>
      <c r="D6" s="3" t="s">
        <v>9</v>
      </c>
      <c r="E6" s="3" t="s">
        <v>10</v>
      </c>
      <c r="F6" s="3" t="s">
        <v>88</v>
      </c>
      <c r="G6" s="3" t="s">
        <v>12</v>
      </c>
      <c r="H6" s="3" t="s">
        <v>13</v>
      </c>
      <c r="I6" s="3" t="s">
        <v>14</v>
      </c>
      <c r="J6" s="3" t="s">
        <v>15</v>
      </c>
      <c r="K6" s="3" t="s">
        <v>16</v>
      </c>
      <c r="L6" s="4" t="s">
        <v>17</v>
      </c>
      <c r="M6" s="3" t="s">
        <v>18</v>
      </c>
      <c r="N6" s="3" t="s">
        <v>19</v>
      </c>
      <c r="O6" s="3" t="s">
        <v>20</v>
      </c>
      <c r="P6" s="4" t="s">
        <v>21</v>
      </c>
      <c r="Q6" s="4" t="s">
        <v>22</v>
      </c>
      <c r="R6" s="5" t="s">
        <v>23</v>
      </c>
      <c r="S6" s="6" t="s">
        <v>24</v>
      </c>
      <c r="T6" s="3" t="s">
        <v>25</v>
      </c>
      <c r="U6" s="7" t="s">
        <v>26</v>
      </c>
      <c r="V6" s="117"/>
      <c r="W6" s="118"/>
      <c r="X6" s="119"/>
      <c r="Y6" s="119"/>
      <c r="Z6" s="119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</row>
    <row r="7" spans="1:42" ht="13.5" thickBot="1">
      <c r="A7" s="64"/>
      <c r="B7" s="8"/>
      <c r="C7" s="9" t="s">
        <v>27</v>
      </c>
      <c r="D7" s="9"/>
      <c r="E7" s="9" t="s">
        <v>28</v>
      </c>
      <c r="F7" s="9" t="s">
        <v>29</v>
      </c>
      <c r="G7" s="9" t="s">
        <v>29</v>
      </c>
      <c r="H7" s="9" t="s">
        <v>29</v>
      </c>
      <c r="I7" s="9" t="s">
        <v>29</v>
      </c>
      <c r="J7" s="9" t="s">
        <v>29</v>
      </c>
      <c r="K7" s="9" t="s">
        <v>29</v>
      </c>
      <c r="L7" s="9" t="s">
        <v>29</v>
      </c>
      <c r="M7" s="9" t="s">
        <v>29</v>
      </c>
      <c r="N7" s="9" t="s">
        <v>29</v>
      </c>
      <c r="O7" s="9" t="s">
        <v>29</v>
      </c>
      <c r="P7" s="9" t="s">
        <v>29</v>
      </c>
      <c r="Q7" s="9" t="s">
        <v>29</v>
      </c>
      <c r="R7" s="9" t="s">
        <v>29</v>
      </c>
      <c r="S7" s="9" t="s">
        <v>29</v>
      </c>
      <c r="T7" s="9" t="s">
        <v>30</v>
      </c>
      <c r="U7" s="10"/>
      <c r="V7" s="74"/>
      <c r="W7" s="115"/>
      <c r="X7" s="115"/>
      <c r="Y7" s="115"/>
      <c r="Z7" s="115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</row>
    <row r="8" spans="1:42" ht="15" customHeight="1" thickTop="1">
      <c r="A8" s="64"/>
      <c r="B8" s="11">
        <v>37279</v>
      </c>
      <c r="C8" s="121">
        <v>4</v>
      </c>
      <c r="D8" s="122">
        <v>8.01</v>
      </c>
      <c r="E8" s="18">
        <v>94.9</v>
      </c>
      <c r="F8" s="14">
        <v>5.2</v>
      </c>
      <c r="G8" s="14">
        <v>11.01</v>
      </c>
      <c r="H8" s="16">
        <v>3.08</v>
      </c>
      <c r="I8" s="16">
        <v>17.7</v>
      </c>
      <c r="J8" s="16">
        <v>7.22</v>
      </c>
      <c r="K8" s="18">
        <v>0.77</v>
      </c>
      <c r="L8" s="18">
        <v>8.25</v>
      </c>
      <c r="M8" s="18">
        <v>0.15</v>
      </c>
      <c r="N8" s="14">
        <v>88.1</v>
      </c>
      <c r="O8" s="18">
        <v>175</v>
      </c>
      <c r="P8" s="16">
        <v>0.11</v>
      </c>
      <c r="Q8" s="14">
        <v>0.07</v>
      </c>
      <c r="R8" s="14">
        <v>100</v>
      </c>
      <c r="S8" s="14">
        <v>29.9</v>
      </c>
      <c r="T8" s="14">
        <v>1</v>
      </c>
      <c r="U8" s="20"/>
      <c r="V8" s="74"/>
      <c r="W8" s="115"/>
      <c r="X8" s="115"/>
      <c r="Y8" s="115"/>
      <c r="Z8" s="115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</row>
    <row r="9" spans="1:42" ht="15" customHeight="1">
      <c r="A9" s="64"/>
      <c r="B9" s="21"/>
      <c r="C9" s="32"/>
      <c r="D9" s="22"/>
      <c r="E9" s="22"/>
      <c r="F9" s="22"/>
      <c r="G9" s="22"/>
      <c r="H9" s="22"/>
      <c r="I9" s="41"/>
      <c r="J9" s="41"/>
      <c r="K9" s="41"/>
      <c r="L9" s="41"/>
      <c r="M9" s="41"/>
      <c r="N9" s="41"/>
      <c r="O9" s="41"/>
      <c r="P9" s="41"/>
      <c r="Q9" s="22"/>
      <c r="R9" s="22"/>
      <c r="S9" s="22"/>
      <c r="T9" s="22"/>
      <c r="U9" s="31"/>
      <c r="V9" s="74"/>
      <c r="W9" s="115"/>
      <c r="X9" s="115"/>
      <c r="Y9" s="115"/>
      <c r="Z9" s="115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</row>
    <row r="10" spans="1:42" ht="15" customHeight="1">
      <c r="A10" s="64"/>
      <c r="B10" s="21">
        <v>37340</v>
      </c>
      <c r="C10" s="32">
        <v>5.4</v>
      </c>
      <c r="D10" s="22">
        <v>8.72</v>
      </c>
      <c r="E10" s="26">
        <v>75.9</v>
      </c>
      <c r="F10" s="29">
        <v>27.6</v>
      </c>
      <c r="G10" s="25">
        <v>12.95</v>
      </c>
      <c r="H10" s="26">
        <v>6.31</v>
      </c>
      <c r="I10" s="27">
        <v>45.3</v>
      </c>
      <c r="J10" s="26">
        <v>14.6</v>
      </c>
      <c r="K10" s="25">
        <v>0.06</v>
      </c>
      <c r="L10" s="37">
        <v>9.24</v>
      </c>
      <c r="M10" s="27">
        <v>0.69</v>
      </c>
      <c r="N10" s="25">
        <v>74.1</v>
      </c>
      <c r="O10" s="26">
        <v>191</v>
      </c>
      <c r="P10" s="29">
        <v>0.13</v>
      </c>
      <c r="Q10" s="29">
        <v>0.91</v>
      </c>
      <c r="R10" s="25">
        <v>86.5</v>
      </c>
      <c r="S10" s="25">
        <v>22.6</v>
      </c>
      <c r="T10" s="25">
        <v>2</v>
      </c>
      <c r="U10" s="31"/>
      <c r="V10" s="74"/>
      <c r="W10" s="115"/>
      <c r="X10" s="115"/>
      <c r="Y10" s="115"/>
      <c r="Z10" s="115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</row>
    <row r="11" spans="1:42" ht="15" customHeight="1">
      <c r="A11" s="64"/>
      <c r="B11" s="21"/>
      <c r="C11" s="32"/>
      <c r="D11" s="22"/>
      <c r="E11" s="22"/>
      <c r="F11" s="22"/>
      <c r="G11" s="22"/>
      <c r="H11" s="22"/>
      <c r="I11" s="41"/>
      <c r="J11" s="22"/>
      <c r="K11" s="22"/>
      <c r="L11" s="35"/>
      <c r="M11" s="22"/>
      <c r="N11" s="22"/>
      <c r="O11" s="22"/>
      <c r="P11" s="22"/>
      <c r="Q11" s="22"/>
      <c r="R11" s="22"/>
      <c r="S11" s="22"/>
      <c r="T11" s="22"/>
      <c r="U11" s="31"/>
      <c r="V11" s="74"/>
      <c r="W11" s="115"/>
      <c r="X11" s="115"/>
      <c r="Y11" s="115"/>
      <c r="Z11" s="115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</row>
    <row r="12" spans="1:42" ht="15" customHeight="1">
      <c r="A12" s="64"/>
      <c r="B12" s="21">
        <v>37407</v>
      </c>
      <c r="C12" s="32">
        <v>17.8</v>
      </c>
      <c r="D12" s="22">
        <v>8.28</v>
      </c>
      <c r="E12" s="26">
        <v>77.5</v>
      </c>
      <c r="F12" s="23">
        <v>48</v>
      </c>
      <c r="G12" s="26">
        <v>6.41</v>
      </c>
      <c r="H12" s="29">
        <v>3.93</v>
      </c>
      <c r="I12" s="26">
        <v>37.7</v>
      </c>
      <c r="J12" s="26">
        <v>15.7</v>
      </c>
      <c r="K12" s="26">
        <v>0.991</v>
      </c>
      <c r="L12" s="34">
        <v>0.44</v>
      </c>
      <c r="M12" s="29">
        <v>0.112</v>
      </c>
      <c r="N12" s="25">
        <v>77.8</v>
      </c>
      <c r="O12" s="29">
        <v>143.2</v>
      </c>
      <c r="P12" s="25">
        <v>0.043</v>
      </c>
      <c r="Q12" s="25" t="s">
        <v>89</v>
      </c>
      <c r="R12" s="25">
        <v>73.2</v>
      </c>
      <c r="S12" s="25">
        <v>26.8</v>
      </c>
      <c r="T12" s="25">
        <v>4</v>
      </c>
      <c r="U12" s="31"/>
      <c r="V12" s="74"/>
      <c r="W12" s="115"/>
      <c r="X12" s="115"/>
      <c r="Y12" s="115"/>
      <c r="Z12" s="115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</row>
    <row r="13" spans="1:42" ht="15" customHeight="1">
      <c r="A13" s="64"/>
      <c r="B13" s="21"/>
      <c r="C13" s="32"/>
      <c r="D13" s="22"/>
      <c r="E13" s="22"/>
      <c r="F13" s="32"/>
      <c r="G13" s="22"/>
      <c r="H13" s="22"/>
      <c r="I13" s="41"/>
      <c r="J13" s="22"/>
      <c r="K13" s="22"/>
      <c r="L13" s="35"/>
      <c r="M13" s="22"/>
      <c r="N13" s="22"/>
      <c r="O13" s="22"/>
      <c r="P13" s="22"/>
      <c r="Q13" s="22"/>
      <c r="R13" s="22"/>
      <c r="S13" s="22"/>
      <c r="T13" s="22"/>
      <c r="U13" s="31"/>
      <c r="V13" s="74"/>
      <c r="W13" s="115"/>
      <c r="X13" s="115"/>
      <c r="Y13" s="115"/>
      <c r="Z13" s="115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</row>
    <row r="14" spans="1:42" ht="15" customHeight="1">
      <c r="A14" s="64"/>
      <c r="B14" s="21">
        <v>37466</v>
      </c>
      <c r="C14" s="32">
        <v>26.2</v>
      </c>
      <c r="D14" s="22">
        <v>8.84</v>
      </c>
      <c r="E14" s="29">
        <v>64.9</v>
      </c>
      <c r="F14" s="33">
        <v>39.6</v>
      </c>
      <c r="G14" s="25">
        <v>19.51</v>
      </c>
      <c r="H14" s="27">
        <v>8.6</v>
      </c>
      <c r="I14" s="26">
        <v>32.9</v>
      </c>
      <c r="J14" s="26">
        <v>13.9</v>
      </c>
      <c r="K14" s="25">
        <v>0.29</v>
      </c>
      <c r="L14" s="34">
        <v>0.76</v>
      </c>
      <c r="M14" s="26">
        <v>0.16</v>
      </c>
      <c r="N14" s="25">
        <v>59.4</v>
      </c>
      <c r="O14" s="29">
        <v>130</v>
      </c>
      <c r="P14" s="26">
        <v>0.33</v>
      </c>
      <c r="Q14" s="25">
        <v>0.45</v>
      </c>
      <c r="R14" s="25">
        <v>63</v>
      </c>
      <c r="S14" s="25">
        <v>21.8</v>
      </c>
      <c r="T14" s="25">
        <v>0</v>
      </c>
      <c r="U14" s="31"/>
      <c r="V14" s="74"/>
      <c r="W14" s="115"/>
      <c r="X14" s="115"/>
      <c r="Y14" s="115"/>
      <c r="Z14" s="115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</row>
    <row r="15" spans="1:42" ht="15" customHeight="1">
      <c r="A15" s="64"/>
      <c r="B15" s="21"/>
      <c r="C15" s="32"/>
      <c r="D15" s="22"/>
      <c r="E15" s="22"/>
      <c r="F15" s="32"/>
      <c r="G15" s="22"/>
      <c r="H15" s="22"/>
      <c r="I15" s="41"/>
      <c r="J15" s="22"/>
      <c r="K15" s="22"/>
      <c r="L15" s="35"/>
      <c r="M15" s="22"/>
      <c r="N15" s="22"/>
      <c r="O15" s="22"/>
      <c r="P15" s="22"/>
      <c r="Q15" s="22"/>
      <c r="R15" s="22"/>
      <c r="S15" s="22"/>
      <c r="T15" s="22"/>
      <c r="U15" s="31"/>
      <c r="V15" s="74"/>
      <c r="W15" s="115"/>
      <c r="X15" s="115"/>
      <c r="Y15" s="115"/>
      <c r="Z15" s="115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</row>
    <row r="16" spans="1:42" ht="15" customHeight="1">
      <c r="A16" s="64"/>
      <c r="B16" s="21">
        <v>37529</v>
      </c>
      <c r="C16" s="22">
        <v>11.7</v>
      </c>
      <c r="D16" s="22">
        <v>7.87</v>
      </c>
      <c r="E16" s="26">
        <v>73.3</v>
      </c>
      <c r="F16" s="23">
        <v>56.8</v>
      </c>
      <c r="G16" s="29">
        <v>7.34</v>
      </c>
      <c r="H16" s="26">
        <v>5.04</v>
      </c>
      <c r="I16" s="25">
        <v>9.1</v>
      </c>
      <c r="J16" s="36">
        <v>20.5</v>
      </c>
      <c r="K16" s="25">
        <v>0.22</v>
      </c>
      <c r="L16" s="101">
        <v>3.29</v>
      </c>
      <c r="M16" s="29">
        <v>0.096</v>
      </c>
      <c r="N16" s="25">
        <v>53.4</v>
      </c>
      <c r="O16" s="29">
        <v>138</v>
      </c>
      <c r="P16" s="29">
        <v>0.11</v>
      </c>
      <c r="Q16" s="29">
        <v>0.88</v>
      </c>
      <c r="R16" s="25">
        <v>80</v>
      </c>
      <c r="S16" s="25">
        <v>24</v>
      </c>
      <c r="T16" s="25">
        <v>9</v>
      </c>
      <c r="U16" s="31"/>
      <c r="V16" s="74"/>
      <c r="W16" s="115"/>
      <c r="X16" s="115"/>
      <c r="Y16" s="115"/>
      <c r="Z16" s="115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</row>
    <row r="17" spans="1:42" ht="15" customHeight="1">
      <c r="A17" s="64"/>
      <c r="B17" s="111"/>
      <c r="C17" s="22"/>
      <c r="D17" s="22"/>
      <c r="E17" s="22"/>
      <c r="F17" s="3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31"/>
      <c r="V17" s="74"/>
      <c r="W17" s="115"/>
      <c r="X17" s="115"/>
      <c r="Y17" s="115"/>
      <c r="Z17" s="115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</row>
    <row r="18" spans="1:42" ht="15" customHeight="1">
      <c r="A18" s="64"/>
      <c r="B18" s="21">
        <v>37587</v>
      </c>
      <c r="C18" s="22">
        <v>6.2</v>
      </c>
      <c r="D18" s="22">
        <v>7.49</v>
      </c>
      <c r="E18" s="29">
        <v>46.2</v>
      </c>
      <c r="F18" s="24">
        <v>15.2</v>
      </c>
      <c r="G18" s="25">
        <v>10.33</v>
      </c>
      <c r="H18" s="26">
        <v>4.64</v>
      </c>
      <c r="I18" s="29">
        <v>17.2</v>
      </c>
      <c r="J18" s="36">
        <v>20.9</v>
      </c>
      <c r="K18" s="29">
        <v>0.33</v>
      </c>
      <c r="L18" s="27">
        <v>10.4</v>
      </c>
      <c r="M18" s="26">
        <v>0.17</v>
      </c>
      <c r="N18" s="25">
        <v>46.4</v>
      </c>
      <c r="O18" s="29">
        <v>137</v>
      </c>
      <c r="P18" s="25">
        <v>0.03</v>
      </c>
      <c r="Q18" s="25">
        <v>0.09</v>
      </c>
      <c r="R18" s="25">
        <v>80.8</v>
      </c>
      <c r="S18" s="25">
        <v>25</v>
      </c>
      <c r="T18" s="25">
        <v>28</v>
      </c>
      <c r="U18" s="31"/>
      <c r="V18" s="74"/>
      <c r="W18" s="115"/>
      <c r="X18" s="115"/>
      <c r="Y18" s="115"/>
      <c r="Z18" s="115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</row>
    <row r="19" spans="1:42" ht="15" customHeight="1" thickBot="1">
      <c r="A19" s="64"/>
      <c r="B19" s="123"/>
      <c r="C19" s="46"/>
      <c r="D19" s="46"/>
      <c r="E19" s="46"/>
      <c r="F19" s="105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113"/>
      <c r="V19" s="74"/>
      <c r="W19" s="115"/>
      <c r="X19" s="115"/>
      <c r="Y19" s="115"/>
      <c r="Z19" s="115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</row>
    <row r="20" spans="1:42" s="114" customFormat="1" ht="15" customHeight="1">
      <c r="A20" s="6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</row>
    <row r="21" spans="1:41" s="114" customFormat="1" ht="12.75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74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</row>
    <row r="22" spans="1:42" s="114" customFormat="1" ht="13.5" thickBot="1">
      <c r="A22" s="64"/>
      <c r="B22" s="67"/>
      <c r="C22" s="67" t="s">
        <v>40</v>
      </c>
      <c r="D22" s="67"/>
      <c r="E22" s="67"/>
      <c r="F22" s="67"/>
      <c r="G22" s="67"/>
      <c r="H22" s="67"/>
      <c r="I22" s="67" t="s">
        <v>41</v>
      </c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117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6"/>
    </row>
    <row r="23" spans="1:42" ht="12.75">
      <c r="A23" s="64"/>
      <c r="B23" s="2" t="s">
        <v>7</v>
      </c>
      <c r="C23" s="3" t="s">
        <v>42</v>
      </c>
      <c r="D23" s="3" t="s">
        <v>43</v>
      </c>
      <c r="E23" s="3" t="s">
        <v>44</v>
      </c>
      <c r="F23" s="3" t="s">
        <v>45</v>
      </c>
      <c r="G23" s="55" t="s">
        <v>46</v>
      </c>
      <c r="H23" s="55" t="s">
        <v>47</v>
      </c>
      <c r="I23" s="3" t="s">
        <v>48</v>
      </c>
      <c r="J23" s="3" t="s">
        <v>49</v>
      </c>
      <c r="K23" s="3" t="s">
        <v>50</v>
      </c>
      <c r="L23" s="3" t="s">
        <v>51</v>
      </c>
      <c r="M23" s="3" t="s">
        <v>52</v>
      </c>
      <c r="N23" s="3" t="s">
        <v>53</v>
      </c>
      <c r="O23" s="3" t="s">
        <v>54</v>
      </c>
      <c r="P23" s="7" t="s">
        <v>55</v>
      </c>
      <c r="Q23" s="81"/>
      <c r="R23" s="81"/>
      <c r="S23" s="81"/>
      <c r="T23" s="81"/>
      <c r="U23" s="81"/>
      <c r="V23" s="117"/>
      <c r="W23" s="119"/>
      <c r="X23" s="119"/>
      <c r="Y23" s="119"/>
      <c r="Z23" s="119"/>
      <c r="AA23" s="124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"/>
    </row>
    <row r="24" spans="1:41" ht="13.5" thickBot="1">
      <c r="A24" s="64"/>
      <c r="B24" s="8"/>
      <c r="C24" s="9" t="s">
        <v>56</v>
      </c>
      <c r="D24" s="9" t="s">
        <v>56</v>
      </c>
      <c r="E24" s="9" t="s">
        <v>56</v>
      </c>
      <c r="F24" s="9" t="s">
        <v>57</v>
      </c>
      <c r="G24" s="9" t="s">
        <v>56</v>
      </c>
      <c r="H24" s="9" t="s">
        <v>56</v>
      </c>
      <c r="I24" s="9" t="s">
        <v>56</v>
      </c>
      <c r="J24" s="9" t="s">
        <v>56</v>
      </c>
      <c r="K24" s="9" t="s">
        <v>56</v>
      </c>
      <c r="L24" s="9" t="s">
        <v>56</v>
      </c>
      <c r="M24" s="9" t="s">
        <v>56</v>
      </c>
      <c r="N24" s="9" t="s">
        <v>56</v>
      </c>
      <c r="O24" s="9" t="s">
        <v>56</v>
      </c>
      <c r="P24" s="10" t="s">
        <v>56</v>
      </c>
      <c r="Q24" s="74"/>
      <c r="R24" s="74"/>
      <c r="S24" s="74"/>
      <c r="T24" s="74"/>
      <c r="U24" s="74"/>
      <c r="V24" s="74"/>
      <c r="W24" s="115"/>
      <c r="X24" s="115"/>
      <c r="Y24" s="115"/>
      <c r="Z24" s="115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</row>
    <row r="25" spans="1:41" ht="15" customHeight="1" thickTop="1">
      <c r="A25" s="64"/>
      <c r="B25" s="11">
        <v>37279</v>
      </c>
      <c r="C25" s="16">
        <v>18</v>
      </c>
      <c r="D25" s="12"/>
      <c r="E25" s="15" t="s">
        <v>58</v>
      </c>
      <c r="F25" s="12"/>
      <c r="G25" s="16">
        <v>0.24</v>
      </c>
      <c r="H25" s="12"/>
      <c r="I25" s="15" t="s">
        <v>59</v>
      </c>
      <c r="J25" s="15" t="s">
        <v>59</v>
      </c>
      <c r="K25" s="56"/>
      <c r="L25" s="56"/>
      <c r="M25" s="56"/>
      <c r="N25" s="56"/>
      <c r="O25" s="56"/>
      <c r="P25" s="57" t="s">
        <v>60</v>
      </c>
      <c r="Q25" s="74"/>
      <c r="R25" s="74"/>
      <c r="S25" s="74"/>
      <c r="T25" s="74"/>
      <c r="U25" s="74"/>
      <c r="V25" s="74"/>
      <c r="W25" s="115"/>
      <c r="X25" s="115"/>
      <c r="Y25" s="115"/>
      <c r="Z25" s="115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</row>
    <row r="26" spans="1:41" ht="15" customHeight="1">
      <c r="A26" s="64"/>
      <c r="B26" s="21"/>
      <c r="C26" s="22"/>
      <c r="D26" s="22"/>
      <c r="E26" s="22"/>
      <c r="F26" s="22"/>
      <c r="G26" s="22"/>
      <c r="H26" s="22"/>
      <c r="I26" s="22"/>
      <c r="J26" s="22"/>
      <c r="K26" s="41"/>
      <c r="L26" s="41"/>
      <c r="M26" s="41"/>
      <c r="N26" s="41"/>
      <c r="O26" s="41"/>
      <c r="P26" s="44"/>
      <c r="Q26" s="74"/>
      <c r="R26" s="74"/>
      <c r="S26" s="74"/>
      <c r="T26" s="74"/>
      <c r="U26" s="74"/>
      <c r="V26" s="74"/>
      <c r="W26" s="115"/>
      <c r="X26" s="115"/>
      <c r="Y26" s="115"/>
      <c r="Z26" s="115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</row>
    <row r="27" spans="1:41" ht="15" customHeight="1">
      <c r="A27" s="64"/>
      <c r="B27" s="21">
        <v>37340</v>
      </c>
      <c r="C27" s="29">
        <v>19</v>
      </c>
      <c r="D27" s="22"/>
      <c r="E27" s="25" t="s">
        <v>58</v>
      </c>
      <c r="F27" s="22"/>
      <c r="G27" s="25" t="s">
        <v>58</v>
      </c>
      <c r="H27" s="22"/>
      <c r="I27" s="25" t="s">
        <v>59</v>
      </c>
      <c r="J27" s="25" t="s">
        <v>59</v>
      </c>
      <c r="K27" s="41"/>
      <c r="L27" s="41"/>
      <c r="M27" s="41"/>
      <c r="N27" s="41"/>
      <c r="O27" s="41"/>
      <c r="P27" s="110" t="s">
        <v>60</v>
      </c>
      <c r="Q27" s="74"/>
      <c r="R27" s="74"/>
      <c r="S27" s="74"/>
      <c r="T27" s="74"/>
      <c r="U27" s="74"/>
      <c r="V27" s="74"/>
      <c r="W27" s="115"/>
      <c r="X27" s="115"/>
      <c r="Y27" s="115"/>
      <c r="Z27" s="115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</row>
    <row r="28" spans="1:41" ht="15" customHeight="1">
      <c r="A28" s="64"/>
      <c r="B28" s="21"/>
      <c r="C28" s="22"/>
      <c r="D28" s="22"/>
      <c r="E28" s="22"/>
      <c r="F28" s="22"/>
      <c r="G28" s="22"/>
      <c r="H28" s="22"/>
      <c r="I28" s="22"/>
      <c r="J28" s="22"/>
      <c r="K28" s="41"/>
      <c r="L28" s="41"/>
      <c r="M28" s="41"/>
      <c r="N28" s="41"/>
      <c r="O28" s="41"/>
      <c r="P28" s="44"/>
      <c r="Q28" s="74"/>
      <c r="R28" s="74"/>
      <c r="S28" s="74"/>
      <c r="T28" s="74"/>
      <c r="U28" s="74"/>
      <c r="V28" s="74"/>
      <c r="W28" s="115"/>
      <c r="X28" s="115"/>
      <c r="Y28" s="115"/>
      <c r="Z28" s="115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</row>
    <row r="29" spans="1:41" ht="15" customHeight="1">
      <c r="A29" s="64"/>
      <c r="B29" s="21">
        <v>37407</v>
      </c>
      <c r="C29" s="29">
        <v>14</v>
      </c>
      <c r="D29" s="22"/>
      <c r="E29" s="25" t="s">
        <v>58</v>
      </c>
      <c r="F29" s="22"/>
      <c r="G29" s="25" t="s">
        <v>58</v>
      </c>
      <c r="H29" s="22"/>
      <c r="I29" s="25" t="s">
        <v>59</v>
      </c>
      <c r="J29" s="29">
        <v>7.7</v>
      </c>
      <c r="K29" s="41"/>
      <c r="L29" s="41"/>
      <c r="M29" s="41"/>
      <c r="N29" s="41"/>
      <c r="O29" s="41"/>
      <c r="P29" s="110" t="s">
        <v>60</v>
      </c>
      <c r="Q29" s="74"/>
      <c r="R29" s="74"/>
      <c r="S29" s="74"/>
      <c r="T29" s="74"/>
      <c r="U29" s="74"/>
      <c r="V29" s="74"/>
      <c r="W29" s="115"/>
      <c r="X29" s="115"/>
      <c r="Y29" s="115"/>
      <c r="Z29" s="115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</row>
    <row r="30" spans="1:41" ht="15" customHeight="1">
      <c r="A30" s="64"/>
      <c r="B30" s="21"/>
      <c r="C30" s="22"/>
      <c r="D30" s="22"/>
      <c r="E30" s="22"/>
      <c r="F30" s="22"/>
      <c r="G30" s="22"/>
      <c r="H30" s="22"/>
      <c r="I30" s="22"/>
      <c r="J30" s="22"/>
      <c r="K30" s="41"/>
      <c r="L30" s="41"/>
      <c r="M30" s="41"/>
      <c r="N30" s="41"/>
      <c r="O30" s="41"/>
      <c r="P30" s="44"/>
      <c r="Q30" s="74"/>
      <c r="R30" s="74"/>
      <c r="S30" s="74"/>
      <c r="T30" s="74"/>
      <c r="U30" s="74"/>
      <c r="V30" s="74"/>
      <c r="W30" s="115"/>
      <c r="X30" s="115"/>
      <c r="Y30" s="115"/>
      <c r="Z30" s="115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</row>
    <row r="31" spans="1:41" ht="15" customHeight="1">
      <c r="A31" s="64"/>
      <c r="B31" s="21">
        <v>37466</v>
      </c>
      <c r="C31" s="29">
        <v>14</v>
      </c>
      <c r="D31" s="41"/>
      <c r="E31" s="25" t="s">
        <v>58</v>
      </c>
      <c r="F31" s="22"/>
      <c r="G31" s="25" t="s">
        <v>58</v>
      </c>
      <c r="H31" s="41"/>
      <c r="I31" s="25" t="s">
        <v>59</v>
      </c>
      <c r="J31" s="25" t="s">
        <v>59</v>
      </c>
      <c r="K31" s="41"/>
      <c r="L31" s="41"/>
      <c r="M31" s="41"/>
      <c r="N31" s="41"/>
      <c r="O31" s="41"/>
      <c r="P31" s="110" t="s">
        <v>60</v>
      </c>
      <c r="Q31" s="74"/>
      <c r="R31" s="74"/>
      <c r="S31" s="74"/>
      <c r="T31" s="74"/>
      <c r="U31" s="74"/>
      <c r="V31" s="74"/>
      <c r="W31" s="115"/>
      <c r="X31" s="115"/>
      <c r="Y31" s="115"/>
      <c r="Z31" s="115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</row>
    <row r="32" spans="1:41" ht="15" customHeight="1">
      <c r="A32" s="64"/>
      <c r="B32" s="11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31"/>
      <c r="Q32" s="74"/>
      <c r="R32" s="74"/>
      <c r="S32" s="74"/>
      <c r="T32" s="74"/>
      <c r="U32" s="74"/>
      <c r="V32" s="74"/>
      <c r="W32" s="115"/>
      <c r="X32" s="115"/>
      <c r="Y32" s="115"/>
      <c r="Z32" s="115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</row>
    <row r="33" spans="1:41" ht="15" customHeight="1">
      <c r="A33" s="64"/>
      <c r="B33" s="21">
        <v>37529</v>
      </c>
      <c r="C33" s="29">
        <v>14</v>
      </c>
      <c r="D33" s="22"/>
      <c r="E33" s="25" t="s">
        <v>58</v>
      </c>
      <c r="F33" s="22"/>
      <c r="G33" s="26">
        <v>1.5</v>
      </c>
      <c r="H33" s="22"/>
      <c r="I33" s="25" t="s">
        <v>59</v>
      </c>
      <c r="J33" s="25" t="s">
        <v>59</v>
      </c>
      <c r="K33" s="41"/>
      <c r="L33" s="41"/>
      <c r="M33" s="41"/>
      <c r="N33" s="41"/>
      <c r="O33" s="41"/>
      <c r="P33" s="110" t="s">
        <v>60</v>
      </c>
      <c r="Q33" s="74"/>
      <c r="R33" s="74"/>
      <c r="S33" s="74"/>
      <c r="T33" s="74"/>
      <c r="U33" s="74"/>
      <c r="V33" s="74"/>
      <c r="W33" s="115"/>
      <c r="X33" s="115"/>
      <c r="Y33" s="115"/>
      <c r="Z33" s="115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</row>
    <row r="34" spans="1:41" ht="15" customHeight="1">
      <c r="A34" s="64"/>
      <c r="B34" s="102"/>
      <c r="C34" s="22"/>
      <c r="D34" s="22"/>
      <c r="E34" s="22"/>
      <c r="F34" s="22"/>
      <c r="G34" s="22"/>
      <c r="H34" s="22"/>
      <c r="I34" s="22"/>
      <c r="J34" s="22"/>
      <c r="K34" s="41"/>
      <c r="L34" s="41"/>
      <c r="M34" s="41"/>
      <c r="N34" s="41"/>
      <c r="O34" s="41"/>
      <c r="P34" s="31"/>
      <c r="Q34" s="74"/>
      <c r="R34" s="74"/>
      <c r="S34" s="74"/>
      <c r="T34" s="74"/>
      <c r="U34" s="74"/>
      <c r="V34" s="74"/>
      <c r="W34" s="115"/>
      <c r="X34" s="115"/>
      <c r="Y34" s="115"/>
      <c r="Z34" s="115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</row>
    <row r="35" spans="1:41" ht="15" customHeight="1">
      <c r="A35" s="64"/>
      <c r="B35" s="21">
        <v>37587</v>
      </c>
      <c r="C35" s="29">
        <v>19</v>
      </c>
      <c r="D35" s="22"/>
      <c r="E35" s="25" t="s">
        <v>58</v>
      </c>
      <c r="F35" s="22"/>
      <c r="G35" s="27">
        <v>2.2</v>
      </c>
      <c r="H35" s="22"/>
      <c r="I35" s="25" t="s">
        <v>59</v>
      </c>
      <c r="J35" s="25" t="s">
        <v>59</v>
      </c>
      <c r="K35" s="41"/>
      <c r="L35" s="41"/>
      <c r="M35" s="41"/>
      <c r="N35" s="41"/>
      <c r="O35" s="41"/>
      <c r="P35" s="110" t="s">
        <v>60</v>
      </c>
      <c r="Q35" s="74"/>
      <c r="R35" s="74"/>
      <c r="S35" s="74"/>
      <c r="T35" s="74"/>
      <c r="U35" s="74"/>
      <c r="V35" s="74"/>
      <c r="W35" s="115"/>
      <c r="X35" s="115"/>
      <c r="Y35" s="115"/>
      <c r="Z35" s="115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</row>
    <row r="36" spans="1:41" ht="15" customHeight="1" thickBot="1">
      <c r="A36" s="64"/>
      <c r="B36" s="103"/>
      <c r="C36" s="46"/>
      <c r="D36" s="46"/>
      <c r="E36" s="46"/>
      <c r="F36" s="46"/>
      <c r="G36" s="46"/>
      <c r="H36" s="46"/>
      <c r="I36" s="46"/>
      <c r="J36" s="46"/>
      <c r="K36" s="62"/>
      <c r="L36" s="62"/>
      <c r="M36" s="62"/>
      <c r="N36" s="62"/>
      <c r="O36" s="62"/>
      <c r="P36" s="113"/>
      <c r="Q36" s="74"/>
      <c r="R36" s="74"/>
      <c r="S36" s="74"/>
      <c r="T36" s="74"/>
      <c r="U36" s="74"/>
      <c r="V36" s="74"/>
      <c r="W36" s="115"/>
      <c r="X36" s="115"/>
      <c r="Y36" s="115"/>
      <c r="Z36" s="115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</row>
    <row r="37" spans="1:22" s="114" customFormat="1" ht="12.75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</row>
    <row r="38" spans="1:22" s="114" customFormat="1" ht="12.75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</row>
    <row r="39" spans="1:22" s="114" customFormat="1" ht="12.75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</row>
    <row r="40" spans="1:22" s="114" customFormat="1" ht="12.75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</row>
    <row r="41" s="114" customFormat="1" ht="12.75"/>
    <row r="42" s="114" customFormat="1" ht="12.75"/>
    <row r="43" s="114" customFormat="1" ht="12.75"/>
    <row r="44" s="114" customFormat="1" ht="12.75"/>
    <row r="45" s="114" customFormat="1" ht="12.75"/>
    <row r="46" s="114" customFormat="1" ht="12.75"/>
    <row r="47" s="114" customFormat="1" ht="12.75"/>
    <row r="48" s="114" customFormat="1" ht="12.75"/>
    <row r="49" s="114" customFormat="1" ht="12.75"/>
    <row r="50" s="114" customFormat="1" ht="12.75"/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0"/>
  <sheetViews>
    <sheetView zoomScale="82" zoomScaleNormal="82" workbookViewId="0" topLeftCell="A1">
      <selection activeCell="S33" sqref="S33"/>
    </sheetView>
  </sheetViews>
  <sheetFormatPr defaultColWidth="9.00390625" defaultRowHeight="12.75"/>
  <cols>
    <col min="1" max="1" width="1.75390625" style="0" customWidth="1"/>
    <col min="2" max="11" width="8.00390625" style="0" customWidth="1"/>
    <col min="12" max="12" width="8.125" style="0" customWidth="1"/>
    <col min="13" max="13" width="8.00390625" style="0" customWidth="1"/>
    <col min="14" max="14" width="7.875" style="0" customWidth="1"/>
    <col min="15" max="19" width="8.00390625" style="0" customWidth="1"/>
    <col min="20" max="20" width="8.25390625" style="0" customWidth="1"/>
    <col min="21" max="21" width="8.125" style="0" customWidth="1"/>
  </cols>
  <sheetData>
    <row r="1" spans="1:23" ht="12.75">
      <c r="A1" s="64"/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</row>
    <row r="2" spans="1:23" ht="12.7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</row>
    <row r="3" spans="1:23" ht="12.75">
      <c r="A3" s="64"/>
      <c r="B3" s="65" t="s">
        <v>87</v>
      </c>
      <c r="C3" s="64"/>
      <c r="D3" s="67"/>
      <c r="E3" s="67"/>
      <c r="F3" s="67"/>
      <c r="G3" s="67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</row>
    <row r="4" spans="1:23" ht="12.7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7" t="s">
        <v>4</v>
      </c>
      <c r="U4" s="67"/>
      <c r="V4" s="64"/>
      <c r="W4" s="64"/>
    </row>
    <row r="5" spans="1:23" ht="13.5" thickBot="1">
      <c r="A5" s="64"/>
      <c r="B5" s="64"/>
      <c r="C5" s="67" t="s">
        <v>5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7" t="s">
        <v>6</v>
      </c>
      <c r="U5" s="64"/>
      <c r="V5" s="64"/>
      <c r="W5" s="64"/>
    </row>
    <row r="6" spans="1:23" ht="12.75">
      <c r="A6" s="64"/>
      <c r="B6" s="2" t="s">
        <v>7</v>
      </c>
      <c r="C6" s="3" t="s">
        <v>8</v>
      </c>
      <c r="D6" s="3" t="s">
        <v>9</v>
      </c>
      <c r="E6" s="3" t="s">
        <v>10</v>
      </c>
      <c r="F6" s="3" t="s">
        <v>88</v>
      </c>
      <c r="G6" s="3" t="s">
        <v>12</v>
      </c>
      <c r="H6" s="3" t="s">
        <v>13</v>
      </c>
      <c r="I6" s="3" t="s">
        <v>14</v>
      </c>
      <c r="J6" s="3" t="s">
        <v>15</v>
      </c>
      <c r="K6" s="3" t="s">
        <v>16</v>
      </c>
      <c r="L6" s="4" t="s">
        <v>17</v>
      </c>
      <c r="M6" s="3" t="s">
        <v>18</v>
      </c>
      <c r="N6" s="3" t="s">
        <v>19</v>
      </c>
      <c r="O6" s="3" t="s">
        <v>20</v>
      </c>
      <c r="P6" s="4" t="s">
        <v>21</v>
      </c>
      <c r="Q6" s="4" t="s">
        <v>22</v>
      </c>
      <c r="R6" s="5" t="s">
        <v>23</v>
      </c>
      <c r="S6" s="6" t="s">
        <v>24</v>
      </c>
      <c r="T6" s="3" t="s">
        <v>25</v>
      </c>
      <c r="U6" s="7" t="s">
        <v>26</v>
      </c>
      <c r="V6" s="64"/>
      <c r="W6" s="64"/>
    </row>
    <row r="7" spans="1:23" ht="13.5" thickBot="1">
      <c r="A7" s="64"/>
      <c r="B7" s="8"/>
      <c r="C7" s="9" t="s">
        <v>27</v>
      </c>
      <c r="D7" s="9"/>
      <c r="E7" s="9" t="s">
        <v>28</v>
      </c>
      <c r="F7" s="9" t="s">
        <v>29</v>
      </c>
      <c r="G7" s="9" t="s">
        <v>29</v>
      </c>
      <c r="H7" s="9" t="s">
        <v>29</v>
      </c>
      <c r="I7" s="9" t="s">
        <v>29</v>
      </c>
      <c r="J7" s="9" t="s">
        <v>29</v>
      </c>
      <c r="K7" s="9" t="s">
        <v>29</v>
      </c>
      <c r="L7" s="9" t="s">
        <v>29</v>
      </c>
      <c r="M7" s="9" t="s">
        <v>29</v>
      </c>
      <c r="N7" s="9" t="s">
        <v>29</v>
      </c>
      <c r="O7" s="9" t="s">
        <v>29</v>
      </c>
      <c r="P7" s="9" t="s">
        <v>29</v>
      </c>
      <c r="Q7" s="9" t="s">
        <v>29</v>
      </c>
      <c r="R7" s="9" t="s">
        <v>29</v>
      </c>
      <c r="S7" s="9" t="s">
        <v>29</v>
      </c>
      <c r="T7" s="9" t="s">
        <v>30</v>
      </c>
      <c r="U7" s="10"/>
      <c r="V7" s="64"/>
      <c r="W7" s="64"/>
    </row>
    <row r="8" spans="1:23" ht="15" customHeight="1" thickTop="1">
      <c r="A8" s="64"/>
      <c r="B8" s="11">
        <v>37279</v>
      </c>
      <c r="C8" s="12">
        <v>4.5</v>
      </c>
      <c r="D8" s="12">
        <v>7.98</v>
      </c>
      <c r="E8" s="18">
        <v>95.8</v>
      </c>
      <c r="F8" s="17">
        <v>55.2</v>
      </c>
      <c r="G8" s="14">
        <v>11.95</v>
      </c>
      <c r="H8" s="18">
        <v>4.26</v>
      </c>
      <c r="I8" s="16">
        <v>19.4</v>
      </c>
      <c r="J8" s="14">
        <v>6.93</v>
      </c>
      <c r="K8" s="16">
        <v>0.69</v>
      </c>
      <c r="L8" s="18">
        <v>7.71</v>
      </c>
      <c r="M8" s="98">
        <v>0.75</v>
      </c>
      <c r="N8" s="14">
        <v>96.5</v>
      </c>
      <c r="O8" s="18">
        <v>159</v>
      </c>
      <c r="P8" s="16">
        <v>0.13</v>
      </c>
      <c r="Q8" s="99">
        <v>0.9</v>
      </c>
      <c r="R8" s="19">
        <v>97</v>
      </c>
      <c r="S8" s="14">
        <v>28.8</v>
      </c>
      <c r="T8" s="16">
        <v>98</v>
      </c>
      <c r="U8" s="100"/>
      <c r="V8" s="64"/>
      <c r="W8" s="64"/>
    </row>
    <row r="9" spans="1:23" ht="15" customHeight="1">
      <c r="A9" s="64"/>
      <c r="B9" s="21"/>
      <c r="C9" s="22"/>
      <c r="D9" s="22"/>
      <c r="E9" s="22"/>
      <c r="F9" s="35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44"/>
      <c r="V9" s="64"/>
      <c r="W9" s="64"/>
    </row>
    <row r="10" spans="1:23" ht="15" customHeight="1">
      <c r="A10" s="64"/>
      <c r="B10" s="21">
        <v>37340</v>
      </c>
      <c r="C10" s="32">
        <v>5.5</v>
      </c>
      <c r="D10" s="22">
        <v>8.94</v>
      </c>
      <c r="E10" s="26">
        <v>73.7</v>
      </c>
      <c r="F10" s="101">
        <v>37.2</v>
      </c>
      <c r="G10" s="25">
        <v>13.48</v>
      </c>
      <c r="H10" s="26">
        <v>4.51</v>
      </c>
      <c r="I10" s="26">
        <v>26.1</v>
      </c>
      <c r="J10" s="26">
        <v>14.9</v>
      </c>
      <c r="K10" s="25" t="s">
        <v>31</v>
      </c>
      <c r="L10" s="26">
        <v>9.12</v>
      </c>
      <c r="M10" s="26">
        <v>0.17</v>
      </c>
      <c r="N10" s="25">
        <v>68.8</v>
      </c>
      <c r="O10" s="29">
        <v>139</v>
      </c>
      <c r="P10" s="25">
        <v>0.09</v>
      </c>
      <c r="Q10" s="34">
        <v>0.3</v>
      </c>
      <c r="R10" s="24">
        <v>76</v>
      </c>
      <c r="S10" s="24">
        <v>21</v>
      </c>
      <c r="T10" s="25">
        <v>6</v>
      </c>
      <c r="U10" s="44"/>
      <c r="V10" s="64"/>
      <c r="W10" s="64"/>
    </row>
    <row r="11" spans="1:23" ht="15" customHeight="1">
      <c r="A11" s="64"/>
      <c r="B11" s="21"/>
      <c r="C11" s="22"/>
      <c r="D11" s="22"/>
      <c r="E11" s="22"/>
      <c r="F11" s="35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35"/>
      <c r="R11" s="32"/>
      <c r="S11" s="32"/>
      <c r="T11" s="22"/>
      <c r="U11" s="44"/>
      <c r="V11" s="64"/>
      <c r="W11" s="64"/>
    </row>
    <row r="12" spans="1:23" ht="15" customHeight="1">
      <c r="A12" s="64"/>
      <c r="B12" s="21">
        <v>37407</v>
      </c>
      <c r="C12" s="22">
        <v>17.3</v>
      </c>
      <c r="D12" s="22">
        <v>8.24</v>
      </c>
      <c r="E12" s="26">
        <v>72.3</v>
      </c>
      <c r="F12" s="23">
        <v>65.2</v>
      </c>
      <c r="G12" s="25">
        <v>8.32</v>
      </c>
      <c r="H12" s="37">
        <v>4</v>
      </c>
      <c r="I12" s="26">
        <v>33.4</v>
      </c>
      <c r="J12" s="26">
        <v>13</v>
      </c>
      <c r="K12" s="29">
        <v>0.529</v>
      </c>
      <c r="L12" s="25">
        <v>1.64</v>
      </c>
      <c r="M12" s="26">
        <v>0.164</v>
      </c>
      <c r="N12" s="25">
        <v>61.6</v>
      </c>
      <c r="O12" s="29">
        <v>128</v>
      </c>
      <c r="P12" s="25" t="s">
        <v>32</v>
      </c>
      <c r="Q12" s="34" t="s">
        <v>89</v>
      </c>
      <c r="R12" s="24">
        <v>68.2</v>
      </c>
      <c r="S12" s="24">
        <v>24.4</v>
      </c>
      <c r="T12" s="29">
        <v>45</v>
      </c>
      <c r="U12" s="44"/>
      <c r="V12" s="64"/>
      <c r="W12" s="64"/>
    </row>
    <row r="13" spans="1:23" ht="15" customHeight="1">
      <c r="A13" s="64"/>
      <c r="B13" s="21"/>
      <c r="C13" s="22"/>
      <c r="D13" s="22"/>
      <c r="E13" s="22"/>
      <c r="F13" s="35"/>
      <c r="G13" s="22"/>
      <c r="H13" s="35"/>
      <c r="I13" s="22"/>
      <c r="J13" s="22"/>
      <c r="K13" s="22"/>
      <c r="L13" s="22"/>
      <c r="M13" s="22"/>
      <c r="N13" s="22"/>
      <c r="O13" s="22"/>
      <c r="P13" s="22"/>
      <c r="Q13" s="35"/>
      <c r="R13" s="32"/>
      <c r="S13" s="32"/>
      <c r="T13" s="22"/>
      <c r="U13" s="44"/>
      <c r="V13" s="64"/>
      <c r="W13" s="64"/>
    </row>
    <row r="14" spans="1:23" ht="15" customHeight="1">
      <c r="A14" s="64"/>
      <c r="B14" s="21">
        <v>37466</v>
      </c>
      <c r="C14" s="22">
        <v>22.3</v>
      </c>
      <c r="D14" s="22">
        <v>8.4</v>
      </c>
      <c r="E14" s="29">
        <v>68.4</v>
      </c>
      <c r="F14" s="101">
        <v>24.4</v>
      </c>
      <c r="G14" s="25">
        <v>8.47</v>
      </c>
      <c r="H14" s="34">
        <v>1.13</v>
      </c>
      <c r="I14" s="26">
        <v>40.5</v>
      </c>
      <c r="J14" s="26">
        <v>11.7</v>
      </c>
      <c r="K14" s="29">
        <v>0.34</v>
      </c>
      <c r="L14" s="25">
        <v>1.85</v>
      </c>
      <c r="M14" s="26">
        <v>0.39</v>
      </c>
      <c r="N14" s="25">
        <v>60.2</v>
      </c>
      <c r="O14" s="29">
        <v>119</v>
      </c>
      <c r="P14" s="29">
        <v>0.29</v>
      </c>
      <c r="Q14" s="101">
        <v>0.57</v>
      </c>
      <c r="R14" s="24">
        <v>72.6</v>
      </c>
      <c r="S14" s="24">
        <v>20.4</v>
      </c>
      <c r="T14" s="29">
        <v>52</v>
      </c>
      <c r="U14" s="44"/>
      <c r="V14" s="64"/>
      <c r="W14" s="64"/>
    </row>
    <row r="15" spans="1:23" ht="15" customHeight="1">
      <c r="A15" s="64"/>
      <c r="B15" s="21"/>
      <c r="C15" s="22"/>
      <c r="D15" s="22"/>
      <c r="E15" s="22"/>
      <c r="F15" s="35"/>
      <c r="G15" s="22"/>
      <c r="H15" s="35"/>
      <c r="I15" s="22"/>
      <c r="J15" s="22"/>
      <c r="K15" s="22"/>
      <c r="L15" s="22"/>
      <c r="M15" s="22"/>
      <c r="N15" s="22"/>
      <c r="O15" s="22"/>
      <c r="P15" s="22"/>
      <c r="Q15" s="35"/>
      <c r="R15" s="32"/>
      <c r="S15" s="32"/>
      <c r="T15" s="22"/>
      <c r="U15" s="44"/>
      <c r="V15" s="64"/>
      <c r="W15" s="64"/>
    </row>
    <row r="16" spans="1:23" ht="15" customHeight="1">
      <c r="A16" s="64"/>
      <c r="B16" s="21">
        <v>37529</v>
      </c>
      <c r="C16" s="22">
        <v>11.8</v>
      </c>
      <c r="D16" s="22">
        <v>7.95</v>
      </c>
      <c r="E16" s="26">
        <v>72.2</v>
      </c>
      <c r="F16" s="101">
        <v>24</v>
      </c>
      <c r="G16" s="25">
        <v>9.28</v>
      </c>
      <c r="H16" s="37">
        <v>6.07</v>
      </c>
      <c r="I16" s="25">
        <v>14.3</v>
      </c>
      <c r="J16" s="36">
        <v>20.3</v>
      </c>
      <c r="K16" s="29">
        <v>0.3</v>
      </c>
      <c r="L16" s="29">
        <v>4.44</v>
      </c>
      <c r="M16" s="29">
        <v>0.135</v>
      </c>
      <c r="N16" s="25">
        <v>54.2</v>
      </c>
      <c r="O16" s="29">
        <v>135</v>
      </c>
      <c r="P16" s="25">
        <v>0.09</v>
      </c>
      <c r="Q16" s="34">
        <v>0.36</v>
      </c>
      <c r="R16" s="24">
        <v>85.2</v>
      </c>
      <c r="S16" s="24">
        <v>23</v>
      </c>
      <c r="T16" s="29">
        <v>91</v>
      </c>
      <c r="U16" s="44"/>
      <c r="V16" s="64"/>
      <c r="W16" s="64"/>
    </row>
    <row r="17" spans="1:23" ht="15" customHeight="1">
      <c r="A17" s="64"/>
      <c r="B17" s="102"/>
      <c r="C17" s="22"/>
      <c r="D17" s="22"/>
      <c r="E17" s="22"/>
      <c r="F17" s="22"/>
      <c r="G17" s="22"/>
      <c r="H17" s="35"/>
      <c r="I17" s="22"/>
      <c r="J17" s="22"/>
      <c r="K17" s="22"/>
      <c r="L17" s="22"/>
      <c r="M17" s="22"/>
      <c r="N17" s="22"/>
      <c r="O17" s="22"/>
      <c r="P17" s="22"/>
      <c r="Q17" s="35"/>
      <c r="R17" s="32"/>
      <c r="S17" s="32"/>
      <c r="T17" s="22"/>
      <c r="U17" s="44"/>
      <c r="V17" s="64"/>
      <c r="W17" s="64"/>
    </row>
    <row r="18" spans="1:23" ht="15" customHeight="1">
      <c r="A18" s="64"/>
      <c r="B18" s="21">
        <v>37587</v>
      </c>
      <c r="C18" s="22">
        <v>6.5</v>
      </c>
      <c r="D18" s="22">
        <v>7.76</v>
      </c>
      <c r="E18" s="26">
        <v>75</v>
      </c>
      <c r="F18" s="29">
        <v>28.4</v>
      </c>
      <c r="G18" s="25">
        <v>11.3</v>
      </c>
      <c r="H18" s="37">
        <v>4.15</v>
      </c>
      <c r="I18" s="26">
        <v>25.9</v>
      </c>
      <c r="J18" s="36">
        <v>21.2</v>
      </c>
      <c r="K18" s="29">
        <v>0.31</v>
      </c>
      <c r="L18" s="26">
        <v>7.8</v>
      </c>
      <c r="M18" s="26">
        <v>0.15</v>
      </c>
      <c r="N18" s="25">
        <v>45.6</v>
      </c>
      <c r="O18" s="29">
        <v>127</v>
      </c>
      <c r="P18" s="29">
        <v>0.11</v>
      </c>
      <c r="Q18" s="34">
        <v>0.43</v>
      </c>
      <c r="R18" s="24">
        <v>75</v>
      </c>
      <c r="S18" s="24">
        <v>23.2</v>
      </c>
      <c r="T18" s="29">
        <v>76</v>
      </c>
      <c r="U18" s="44"/>
      <c r="V18" s="64"/>
      <c r="W18" s="64"/>
    </row>
    <row r="19" spans="1:23" ht="15" customHeight="1" thickBot="1">
      <c r="A19" s="64"/>
      <c r="B19" s="103"/>
      <c r="C19" s="46"/>
      <c r="D19" s="46"/>
      <c r="E19" s="46"/>
      <c r="F19" s="46"/>
      <c r="G19" s="46"/>
      <c r="H19" s="104"/>
      <c r="I19" s="46"/>
      <c r="J19" s="46"/>
      <c r="K19" s="46"/>
      <c r="L19" s="46"/>
      <c r="M19" s="46"/>
      <c r="N19" s="46"/>
      <c r="O19" s="46"/>
      <c r="P19" s="46"/>
      <c r="Q19" s="104"/>
      <c r="R19" s="105"/>
      <c r="S19" s="105"/>
      <c r="T19" s="46"/>
      <c r="U19" s="53"/>
      <c r="V19" s="64"/>
      <c r="W19" s="64"/>
    </row>
    <row r="20" spans="1:23" ht="15" customHeight="1">
      <c r="A20" s="6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64"/>
      <c r="W20" s="64"/>
    </row>
    <row r="21" spans="1:23" ht="12.75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</row>
    <row r="22" spans="1:23" ht="13.5" thickBot="1">
      <c r="A22" s="64"/>
      <c r="B22" s="67"/>
      <c r="C22" s="67"/>
      <c r="D22" s="67" t="s">
        <v>40</v>
      </c>
      <c r="E22" s="67"/>
      <c r="F22" s="67"/>
      <c r="G22" s="67"/>
      <c r="H22" s="67"/>
      <c r="I22" s="67" t="s">
        <v>41</v>
      </c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4"/>
      <c r="W22" s="64"/>
    </row>
    <row r="23" spans="1:23" ht="12.75">
      <c r="A23" s="64"/>
      <c r="B23" s="106" t="s">
        <v>7</v>
      </c>
      <c r="C23" s="107" t="s">
        <v>42</v>
      </c>
      <c r="D23" s="107" t="s">
        <v>43</v>
      </c>
      <c r="E23" s="107" t="s">
        <v>44</v>
      </c>
      <c r="F23" s="107" t="s">
        <v>45</v>
      </c>
      <c r="G23" s="108" t="s">
        <v>46</v>
      </c>
      <c r="H23" s="108" t="s">
        <v>47</v>
      </c>
      <c r="I23" s="107" t="s">
        <v>48</v>
      </c>
      <c r="J23" s="107" t="s">
        <v>49</v>
      </c>
      <c r="K23" s="107" t="s">
        <v>50</v>
      </c>
      <c r="L23" s="107" t="s">
        <v>51</v>
      </c>
      <c r="M23" s="107" t="s">
        <v>52</v>
      </c>
      <c r="N23" s="107" t="s">
        <v>53</v>
      </c>
      <c r="O23" s="107" t="s">
        <v>54</v>
      </c>
      <c r="P23" s="109" t="s">
        <v>55</v>
      </c>
      <c r="Q23" s="81"/>
      <c r="R23" s="81"/>
      <c r="S23" s="81"/>
      <c r="T23" s="81"/>
      <c r="U23" s="81"/>
      <c r="V23" s="64"/>
      <c r="W23" s="64"/>
    </row>
    <row r="24" spans="1:23" ht="13.5" thickBot="1">
      <c r="A24" s="64"/>
      <c r="B24" s="8"/>
      <c r="C24" s="9" t="s">
        <v>56</v>
      </c>
      <c r="D24" s="9" t="s">
        <v>56</v>
      </c>
      <c r="E24" s="9" t="s">
        <v>56</v>
      </c>
      <c r="F24" s="9" t="s">
        <v>57</v>
      </c>
      <c r="G24" s="9" t="s">
        <v>56</v>
      </c>
      <c r="H24" s="9" t="s">
        <v>56</v>
      </c>
      <c r="I24" s="9" t="s">
        <v>56</v>
      </c>
      <c r="J24" s="9" t="s">
        <v>56</v>
      </c>
      <c r="K24" s="9" t="s">
        <v>56</v>
      </c>
      <c r="L24" s="9" t="s">
        <v>56</v>
      </c>
      <c r="M24" s="9" t="s">
        <v>56</v>
      </c>
      <c r="N24" s="9" t="s">
        <v>56</v>
      </c>
      <c r="O24" s="9" t="s">
        <v>56</v>
      </c>
      <c r="P24" s="10" t="s">
        <v>56</v>
      </c>
      <c r="Q24" s="74"/>
      <c r="R24" s="74"/>
      <c r="S24" s="74"/>
      <c r="T24" s="74"/>
      <c r="U24" s="74"/>
      <c r="V24" s="64"/>
      <c r="W24" s="64"/>
    </row>
    <row r="25" spans="1:23" ht="15" customHeight="1" thickTop="1">
      <c r="A25" s="64"/>
      <c r="B25" s="11">
        <v>37279</v>
      </c>
      <c r="C25" s="16">
        <v>17</v>
      </c>
      <c r="D25" s="12"/>
      <c r="E25" s="15" t="s">
        <v>58</v>
      </c>
      <c r="F25" s="12"/>
      <c r="G25" s="99">
        <v>0.24</v>
      </c>
      <c r="H25" s="12"/>
      <c r="I25" s="15" t="s">
        <v>59</v>
      </c>
      <c r="J25" s="15" t="s">
        <v>59</v>
      </c>
      <c r="K25" s="12"/>
      <c r="L25" s="12"/>
      <c r="M25" s="56"/>
      <c r="N25" s="56"/>
      <c r="O25" s="12"/>
      <c r="P25" s="57" t="s">
        <v>60</v>
      </c>
      <c r="Q25" s="74"/>
      <c r="R25" s="74"/>
      <c r="S25" s="74"/>
      <c r="T25" s="74"/>
      <c r="U25" s="74"/>
      <c r="V25" s="64"/>
      <c r="W25" s="64"/>
    </row>
    <row r="26" spans="1:23" ht="15" customHeight="1">
      <c r="A26" s="64"/>
      <c r="B26" s="21"/>
      <c r="C26" s="22"/>
      <c r="D26" s="22"/>
      <c r="E26" s="22"/>
      <c r="F26" s="22"/>
      <c r="G26" s="35"/>
      <c r="H26" s="22"/>
      <c r="I26" s="22"/>
      <c r="J26" s="32"/>
      <c r="K26" s="22"/>
      <c r="L26" s="22"/>
      <c r="M26" s="41"/>
      <c r="N26" s="41"/>
      <c r="O26" s="41"/>
      <c r="P26" s="31"/>
      <c r="Q26" s="74"/>
      <c r="R26" s="74"/>
      <c r="S26" s="74"/>
      <c r="T26" s="74"/>
      <c r="U26" s="74"/>
      <c r="V26" s="64"/>
      <c r="W26" s="64"/>
    </row>
    <row r="27" spans="1:23" ht="15" customHeight="1">
      <c r="A27" s="64"/>
      <c r="B27" s="21">
        <v>37340</v>
      </c>
      <c r="C27" s="29">
        <v>17</v>
      </c>
      <c r="D27" s="22"/>
      <c r="E27" s="25" t="s">
        <v>58</v>
      </c>
      <c r="F27" s="22"/>
      <c r="G27" s="24" t="s">
        <v>58</v>
      </c>
      <c r="H27" s="32"/>
      <c r="I27" s="24" t="s">
        <v>59</v>
      </c>
      <c r="J27" s="24" t="s">
        <v>59</v>
      </c>
      <c r="K27" s="22"/>
      <c r="L27" s="22"/>
      <c r="M27" s="41"/>
      <c r="N27" s="41"/>
      <c r="O27" s="22"/>
      <c r="P27" s="110" t="s">
        <v>60</v>
      </c>
      <c r="Q27" s="74"/>
      <c r="R27" s="74"/>
      <c r="S27" s="74"/>
      <c r="T27" s="74"/>
      <c r="U27" s="74"/>
      <c r="V27" s="64"/>
      <c r="W27" s="64"/>
    </row>
    <row r="28" spans="1:23" ht="15" customHeight="1">
      <c r="A28" s="64"/>
      <c r="B28" s="21"/>
      <c r="C28" s="22"/>
      <c r="D28" s="22"/>
      <c r="E28" s="22"/>
      <c r="F28" s="22"/>
      <c r="G28" s="32"/>
      <c r="H28" s="22"/>
      <c r="I28" s="32"/>
      <c r="J28" s="22"/>
      <c r="K28" s="22"/>
      <c r="L28" s="22"/>
      <c r="M28" s="41"/>
      <c r="N28" s="41"/>
      <c r="O28" s="41"/>
      <c r="P28" s="31"/>
      <c r="Q28" s="74"/>
      <c r="R28" s="74"/>
      <c r="S28" s="74"/>
      <c r="T28" s="74"/>
      <c r="U28" s="74"/>
      <c r="V28" s="64"/>
      <c r="W28" s="64"/>
    </row>
    <row r="29" spans="1:23" ht="15" customHeight="1">
      <c r="A29" s="64"/>
      <c r="B29" s="21">
        <v>37407</v>
      </c>
      <c r="C29" s="29">
        <v>11</v>
      </c>
      <c r="D29" s="22"/>
      <c r="E29" s="34" t="s">
        <v>58</v>
      </c>
      <c r="F29" s="22"/>
      <c r="G29" s="24" t="s">
        <v>58</v>
      </c>
      <c r="H29" s="22"/>
      <c r="I29" s="34" t="s">
        <v>59</v>
      </c>
      <c r="J29" s="24" t="s">
        <v>59</v>
      </c>
      <c r="K29" s="22"/>
      <c r="L29" s="22"/>
      <c r="M29" s="41"/>
      <c r="N29" s="41"/>
      <c r="O29" s="41"/>
      <c r="P29" s="110" t="s">
        <v>60</v>
      </c>
      <c r="Q29" s="74"/>
      <c r="R29" s="74"/>
      <c r="S29" s="74"/>
      <c r="T29" s="74"/>
      <c r="U29" s="74"/>
      <c r="V29" s="64"/>
      <c r="W29" s="64"/>
    </row>
    <row r="30" spans="1:23" ht="15" customHeight="1">
      <c r="A30" s="64"/>
      <c r="B30" s="21"/>
      <c r="C30" s="22"/>
      <c r="D30" s="22"/>
      <c r="E30" s="22"/>
      <c r="F30" s="22"/>
      <c r="G30" s="35"/>
      <c r="H30" s="22"/>
      <c r="I30" s="32"/>
      <c r="J30" s="22"/>
      <c r="K30" s="22"/>
      <c r="L30" s="22"/>
      <c r="M30" s="41"/>
      <c r="N30" s="41"/>
      <c r="O30" s="41"/>
      <c r="P30" s="31"/>
      <c r="Q30" s="74"/>
      <c r="R30" s="74"/>
      <c r="S30" s="74"/>
      <c r="T30" s="74"/>
      <c r="U30" s="74"/>
      <c r="V30" s="64"/>
      <c r="W30" s="64"/>
    </row>
    <row r="31" spans="1:23" ht="15" customHeight="1">
      <c r="A31" s="64"/>
      <c r="B31" s="21">
        <v>37466</v>
      </c>
      <c r="C31" s="29">
        <v>14</v>
      </c>
      <c r="D31" s="41"/>
      <c r="E31" s="34" t="s">
        <v>58</v>
      </c>
      <c r="F31" s="22"/>
      <c r="G31" s="24" t="s">
        <v>58</v>
      </c>
      <c r="H31" s="22"/>
      <c r="I31" s="34" t="s">
        <v>59</v>
      </c>
      <c r="J31" s="24" t="s">
        <v>59</v>
      </c>
      <c r="K31" s="41"/>
      <c r="L31" s="41"/>
      <c r="M31" s="41"/>
      <c r="N31" s="41"/>
      <c r="O31" s="41"/>
      <c r="P31" s="110" t="s">
        <v>60</v>
      </c>
      <c r="Q31" s="74"/>
      <c r="R31" s="74"/>
      <c r="S31" s="74"/>
      <c r="T31" s="74"/>
      <c r="U31" s="74"/>
      <c r="V31" s="64"/>
      <c r="W31" s="64"/>
    </row>
    <row r="32" spans="1:23" ht="15" customHeight="1">
      <c r="A32" s="64"/>
      <c r="B32" s="11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31"/>
      <c r="Q32" s="74"/>
      <c r="R32" s="74"/>
      <c r="S32" s="74"/>
      <c r="T32" s="74"/>
      <c r="U32" s="74"/>
      <c r="V32" s="64"/>
      <c r="W32" s="64"/>
    </row>
    <row r="33" spans="1:23" ht="15" customHeight="1">
      <c r="A33" s="64"/>
      <c r="B33" s="21">
        <v>37529</v>
      </c>
      <c r="C33" s="29">
        <v>15</v>
      </c>
      <c r="D33" s="22"/>
      <c r="E33" s="34" t="s">
        <v>58</v>
      </c>
      <c r="F33" s="22"/>
      <c r="G33" s="26">
        <v>1.3</v>
      </c>
      <c r="H33" s="22"/>
      <c r="I33" s="34" t="s">
        <v>59</v>
      </c>
      <c r="J33" s="24" t="s">
        <v>59</v>
      </c>
      <c r="K33" s="41"/>
      <c r="L33" s="41"/>
      <c r="M33" s="41"/>
      <c r="N33" s="41"/>
      <c r="O33" s="41"/>
      <c r="P33" s="110" t="s">
        <v>60</v>
      </c>
      <c r="Q33" s="74"/>
      <c r="R33" s="74"/>
      <c r="S33" s="74"/>
      <c r="T33" s="74"/>
      <c r="U33" s="74"/>
      <c r="V33" s="64"/>
      <c r="W33" s="64"/>
    </row>
    <row r="34" spans="1:23" ht="15" customHeight="1">
      <c r="A34" s="64"/>
      <c r="B34" s="102"/>
      <c r="C34" s="22"/>
      <c r="D34" s="22"/>
      <c r="E34" s="22"/>
      <c r="F34" s="22"/>
      <c r="G34" s="22"/>
      <c r="H34" s="22"/>
      <c r="I34" s="22"/>
      <c r="J34" s="22"/>
      <c r="K34" s="41"/>
      <c r="L34" s="41"/>
      <c r="M34" s="41"/>
      <c r="N34" s="41"/>
      <c r="O34" s="41"/>
      <c r="P34" s="31"/>
      <c r="Q34" s="74"/>
      <c r="R34" s="74"/>
      <c r="S34" s="74"/>
      <c r="T34" s="74"/>
      <c r="U34" s="74"/>
      <c r="V34" s="64"/>
      <c r="W34" s="64"/>
    </row>
    <row r="35" spans="1:23" ht="15" customHeight="1">
      <c r="A35" s="64"/>
      <c r="B35" s="21">
        <v>37587</v>
      </c>
      <c r="C35" s="29">
        <v>18</v>
      </c>
      <c r="D35" s="22"/>
      <c r="E35" s="34" t="s">
        <v>58</v>
      </c>
      <c r="F35" s="22"/>
      <c r="G35" s="112">
        <v>5</v>
      </c>
      <c r="H35" s="22"/>
      <c r="I35" s="34" t="s">
        <v>59</v>
      </c>
      <c r="J35" s="24" t="s">
        <v>59</v>
      </c>
      <c r="K35" s="41"/>
      <c r="L35" s="41"/>
      <c r="M35" s="41"/>
      <c r="N35" s="41"/>
      <c r="O35" s="41"/>
      <c r="P35" s="110" t="s">
        <v>60</v>
      </c>
      <c r="Q35" s="74"/>
      <c r="R35" s="74"/>
      <c r="S35" s="74"/>
      <c r="T35" s="74"/>
      <c r="U35" s="74"/>
      <c r="V35" s="64"/>
      <c r="W35" s="64"/>
    </row>
    <row r="36" spans="1:23" ht="15" customHeight="1" thickBot="1">
      <c r="A36" s="64"/>
      <c r="B36" s="103"/>
      <c r="C36" s="46"/>
      <c r="D36" s="46"/>
      <c r="E36" s="46"/>
      <c r="F36" s="46"/>
      <c r="G36" s="46"/>
      <c r="H36" s="46"/>
      <c r="I36" s="46"/>
      <c r="J36" s="46"/>
      <c r="K36" s="62"/>
      <c r="L36" s="62"/>
      <c r="M36" s="62"/>
      <c r="N36" s="62"/>
      <c r="O36" s="62"/>
      <c r="P36" s="113"/>
      <c r="Q36" s="74"/>
      <c r="R36" s="74"/>
      <c r="S36" s="74"/>
      <c r="T36" s="74"/>
      <c r="U36" s="74"/>
      <c r="V36" s="64"/>
      <c r="W36" s="64"/>
    </row>
    <row r="37" spans="1:23" ht="12.75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</row>
    <row r="38" spans="1:23" ht="12.75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</row>
    <row r="39" spans="1:23" ht="12.75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</row>
    <row r="40" spans="1:23" ht="12.75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8"/>
  <sheetViews>
    <sheetView zoomScale="82" zoomScaleNormal="82" workbookViewId="0" topLeftCell="A1">
      <selection activeCell="V33" sqref="V33"/>
    </sheetView>
  </sheetViews>
  <sheetFormatPr defaultColWidth="9.00390625" defaultRowHeight="12.75"/>
  <cols>
    <col min="1" max="1" width="2.75390625" style="0" customWidth="1"/>
    <col min="2" max="11" width="8.00390625" style="0" customWidth="1"/>
    <col min="12" max="12" width="8.125" style="0" customWidth="1"/>
    <col min="13" max="13" width="8.00390625" style="0" customWidth="1"/>
    <col min="14" max="14" width="7.875" style="0" customWidth="1"/>
    <col min="15" max="19" width="8.00390625" style="0" customWidth="1"/>
    <col min="20" max="20" width="8.25390625" style="0" customWidth="1"/>
    <col min="21" max="21" width="8.125" style="0" customWidth="1"/>
  </cols>
  <sheetData>
    <row r="1" spans="1:23" ht="12.75">
      <c r="A1" s="64"/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</row>
    <row r="2" spans="1:23" ht="12.7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</row>
    <row r="3" spans="1:23" ht="12.75">
      <c r="A3" s="64"/>
      <c r="B3" s="65" t="s">
        <v>1</v>
      </c>
      <c r="C3" s="64"/>
      <c r="D3" s="64"/>
      <c r="E3" s="64"/>
      <c r="F3" s="64"/>
      <c r="G3" s="64"/>
      <c r="H3" s="64"/>
      <c r="I3" s="64" t="s">
        <v>2</v>
      </c>
      <c r="J3" s="64"/>
      <c r="K3" s="64"/>
      <c r="L3" s="64"/>
      <c r="M3" s="64"/>
      <c r="N3" s="64"/>
      <c r="O3" s="64"/>
      <c r="P3" s="66" t="s">
        <v>3</v>
      </c>
      <c r="Q3" s="64"/>
      <c r="R3" s="64"/>
      <c r="S3" s="64"/>
      <c r="T3" s="64"/>
      <c r="U3" s="64"/>
      <c r="V3" s="64"/>
      <c r="W3" s="64"/>
    </row>
    <row r="4" spans="1:23" ht="12.7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7" t="s">
        <v>4</v>
      </c>
      <c r="U4" s="67"/>
      <c r="V4" s="64"/>
      <c r="W4" s="64"/>
    </row>
    <row r="5" spans="1:23" ht="13.5" thickBot="1">
      <c r="A5" s="64"/>
      <c r="B5" s="64"/>
      <c r="C5" s="67" t="s">
        <v>5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7" t="s">
        <v>6</v>
      </c>
      <c r="U5" s="67"/>
      <c r="V5" s="64"/>
      <c r="W5" s="64"/>
    </row>
    <row r="6" spans="1:23" ht="12.75">
      <c r="A6" s="64"/>
      <c r="B6" s="2" t="s">
        <v>7</v>
      </c>
      <c r="C6" s="3" t="s">
        <v>8</v>
      </c>
      <c r="D6" s="3" t="s">
        <v>9</v>
      </c>
      <c r="E6" s="3" t="s">
        <v>10</v>
      </c>
      <c r="F6" s="3" t="s">
        <v>11</v>
      </c>
      <c r="G6" s="3" t="s">
        <v>12</v>
      </c>
      <c r="H6" s="3" t="s">
        <v>13</v>
      </c>
      <c r="I6" s="3" t="s">
        <v>14</v>
      </c>
      <c r="J6" s="3" t="s">
        <v>15</v>
      </c>
      <c r="K6" s="3" t="s">
        <v>16</v>
      </c>
      <c r="L6" s="4" t="s">
        <v>17</v>
      </c>
      <c r="M6" s="3" t="s">
        <v>18</v>
      </c>
      <c r="N6" s="3" t="s">
        <v>19</v>
      </c>
      <c r="O6" s="3" t="s">
        <v>20</v>
      </c>
      <c r="P6" s="4" t="s">
        <v>21</v>
      </c>
      <c r="Q6" s="4" t="s">
        <v>22</v>
      </c>
      <c r="R6" s="5" t="s">
        <v>23</v>
      </c>
      <c r="S6" s="6" t="s">
        <v>24</v>
      </c>
      <c r="T6" s="3" t="s">
        <v>25</v>
      </c>
      <c r="U6" s="7" t="s">
        <v>26</v>
      </c>
      <c r="V6" s="64"/>
      <c r="W6" s="64"/>
    </row>
    <row r="7" spans="1:23" ht="13.5" thickBot="1">
      <c r="A7" s="64"/>
      <c r="B7" s="8"/>
      <c r="C7" s="9" t="s">
        <v>27</v>
      </c>
      <c r="D7" s="9"/>
      <c r="E7" s="9" t="s">
        <v>28</v>
      </c>
      <c r="F7" s="9" t="s">
        <v>29</v>
      </c>
      <c r="G7" s="9" t="s">
        <v>29</v>
      </c>
      <c r="H7" s="9" t="s">
        <v>29</v>
      </c>
      <c r="I7" s="9" t="s">
        <v>29</v>
      </c>
      <c r="J7" s="9" t="s">
        <v>29</v>
      </c>
      <c r="K7" s="9" t="s">
        <v>29</v>
      </c>
      <c r="L7" s="9" t="s">
        <v>29</v>
      </c>
      <c r="M7" s="9" t="s">
        <v>29</v>
      </c>
      <c r="N7" s="9" t="s">
        <v>29</v>
      </c>
      <c r="O7" s="9" t="s">
        <v>29</v>
      </c>
      <c r="P7" s="9" t="s">
        <v>29</v>
      </c>
      <c r="Q7" s="9" t="s">
        <v>29</v>
      </c>
      <c r="R7" s="9" t="s">
        <v>29</v>
      </c>
      <c r="S7" s="9" t="s">
        <v>29</v>
      </c>
      <c r="T7" s="9" t="s">
        <v>30</v>
      </c>
      <c r="U7" s="10"/>
      <c r="V7" s="64"/>
      <c r="W7" s="64"/>
    </row>
    <row r="8" spans="1:23" ht="15" customHeight="1" thickTop="1">
      <c r="A8" s="64"/>
      <c r="B8" s="11">
        <v>37279</v>
      </c>
      <c r="C8" s="12">
        <v>4.3</v>
      </c>
      <c r="D8" s="12">
        <v>8.47</v>
      </c>
      <c r="E8" s="13">
        <v>114</v>
      </c>
      <c r="F8" s="14">
        <v>5.6</v>
      </c>
      <c r="G8" s="15">
        <v>12.7</v>
      </c>
      <c r="H8" s="16">
        <v>2.93</v>
      </c>
      <c r="I8" s="14">
        <v>11.8</v>
      </c>
      <c r="J8" s="14">
        <v>5.33</v>
      </c>
      <c r="K8" s="14">
        <v>0.26</v>
      </c>
      <c r="L8" s="17">
        <v>7.8</v>
      </c>
      <c r="M8" s="18">
        <v>0.16</v>
      </c>
      <c r="N8" s="16">
        <v>143</v>
      </c>
      <c r="O8" s="18">
        <v>184</v>
      </c>
      <c r="P8" s="16">
        <v>0.17</v>
      </c>
      <c r="Q8" s="14">
        <v>0.28</v>
      </c>
      <c r="R8" s="19">
        <v>110</v>
      </c>
      <c r="S8" s="14">
        <v>29.3</v>
      </c>
      <c r="T8" s="14">
        <v>19</v>
      </c>
      <c r="U8" s="20"/>
      <c r="V8" s="64"/>
      <c r="W8" s="64"/>
    </row>
    <row r="9" spans="1:23" ht="15" customHeight="1">
      <c r="A9" s="64"/>
      <c r="B9" s="21">
        <v>37307</v>
      </c>
      <c r="C9" s="22">
        <v>4.6</v>
      </c>
      <c r="D9" s="22">
        <v>8.25</v>
      </c>
      <c r="E9" s="23">
        <v>88.3</v>
      </c>
      <c r="F9" s="24">
        <v>12.8</v>
      </c>
      <c r="G9" s="25">
        <v>12.65</v>
      </c>
      <c r="H9" s="26">
        <v>6.84</v>
      </c>
      <c r="I9" s="24">
        <v>13</v>
      </c>
      <c r="J9" s="27">
        <v>16.8</v>
      </c>
      <c r="K9" s="28" t="s">
        <v>31</v>
      </c>
      <c r="L9" s="26">
        <v>6.61</v>
      </c>
      <c r="M9" s="29">
        <v>0.111</v>
      </c>
      <c r="N9" s="25">
        <v>85.4</v>
      </c>
      <c r="O9" s="26">
        <v>158</v>
      </c>
      <c r="P9" s="30">
        <v>0.1</v>
      </c>
      <c r="Q9" s="25">
        <v>0.184</v>
      </c>
      <c r="R9" s="25">
        <v>90.5</v>
      </c>
      <c r="S9" s="25">
        <v>26.4</v>
      </c>
      <c r="T9" s="25">
        <v>18</v>
      </c>
      <c r="U9" s="31"/>
      <c r="V9" s="64"/>
      <c r="W9" s="64"/>
    </row>
    <row r="10" spans="1:23" ht="15" customHeight="1">
      <c r="A10" s="64"/>
      <c r="B10" s="21">
        <v>37340</v>
      </c>
      <c r="C10" s="22">
        <v>5.4</v>
      </c>
      <c r="D10" s="22">
        <v>9.11</v>
      </c>
      <c r="E10" s="23">
        <v>82.2</v>
      </c>
      <c r="F10" s="29">
        <v>28</v>
      </c>
      <c r="G10" s="25">
        <v>13.68</v>
      </c>
      <c r="H10" s="26">
        <v>4.73</v>
      </c>
      <c r="I10" s="29">
        <v>24.7</v>
      </c>
      <c r="J10" s="26">
        <v>12.2</v>
      </c>
      <c r="K10" s="25" t="s">
        <v>31</v>
      </c>
      <c r="L10" s="26">
        <v>6.83</v>
      </c>
      <c r="M10" s="29">
        <v>0.14</v>
      </c>
      <c r="N10" s="25">
        <v>77.6</v>
      </c>
      <c r="O10" s="26">
        <v>151</v>
      </c>
      <c r="P10" s="29">
        <v>0.13</v>
      </c>
      <c r="Q10" s="25">
        <v>0.24</v>
      </c>
      <c r="R10" s="24">
        <v>75</v>
      </c>
      <c r="S10" s="25">
        <v>28.1</v>
      </c>
      <c r="T10" s="25">
        <v>11</v>
      </c>
      <c r="U10" s="31"/>
      <c r="V10" s="64"/>
      <c r="W10" s="64"/>
    </row>
    <row r="11" spans="1:23" ht="15" customHeight="1">
      <c r="A11" s="64"/>
      <c r="B11" s="21">
        <v>37371</v>
      </c>
      <c r="C11" s="22">
        <v>13.1</v>
      </c>
      <c r="D11" s="22">
        <v>8.28</v>
      </c>
      <c r="E11" s="23">
        <v>87.9</v>
      </c>
      <c r="F11" s="25">
        <v>14.8</v>
      </c>
      <c r="G11" s="25">
        <v>14.8</v>
      </c>
      <c r="H11" s="26">
        <v>5.74</v>
      </c>
      <c r="I11" s="26">
        <v>27.2</v>
      </c>
      <c r="J11" s="26">
        <v>13.1</v>
      </c>
      <c r="K11" s="25" t="s">
        <v>31</v>
      </c>
      <c r="L11" s="25">
        <v>2.31</v>
      </c>
      <c r="M11" s="29">
        <v>0.09</v>
      </c>
      <c r="N11" s="25">
        <v>92.8</v>
      </c>
      <c r="O11" s="26">
        <v>190</v>
      </c>
      <c r="P11" s="29">
        <v>0.115</v>
      </c>
      <c r="Q11" s="25">
        <v>0.246</v>
      </c>
      <c r="R11" s="24">
        <v>95.5</v>
      </c>
      <c r="S11" s="25">
        <v>31.9</v>
      </c>
      <c r="T11" s="25">
        <v>0</v>
      </c>
      <c r="U11" s="31"/>
      <c r="V11" s="64"/>
      <c r="W11" s="64"/>
    </row>
    <row r="12" spans="1:23" ht="15" customHeight="1">
      <c r="A12" s="64"/>
      <c r="B12" s="21">
        <v>37407</v>
      </c>
      <c r="C12" s="32">
        <v>17.6</v>
      </c>
      <c r="D12" s="22">
        <v>8.25</v>
      </c>
      <c r="E12" s="23">
        <v>77.9</v>
      </c>
      <c r="F12" s="33">
        <v>20.8</v>
      </c>
      <c r="G12" s="25">
        <v>8.98</v>
      </c>
      <c r="H12" s="34">
        <v>1.9</v>
      </c>
      <c r="I12" s="29">
        <v>23.1</v>
      </c>
      <c r="J12" s="29">
        <v>9.7</v>
      </c>
      <c r="K12" s="25">
        <v>0.22</v>
      </c>
      <c r="L12" s="25">
        <v>0.52</v>
      </c>
      <c r="M12" s="26">
        <v>0.191</v>
      </c>
      <c r="N12" s="25">
        <v>73.5</v>
      </c>
      <c r="O12" s="29">
        <v>147.4</v>
      </c>
      <c r="P12" s="25" t="s">
        <v>32</v>
      </c>
      <c r="Q12" s="25">
        <v>0.03</v>
      </c>
      <c r="R12" s="24">
        <v>75.2</v>
      </c>
      <c r="S12" s="25">
        <v>25</v>
      </c>
      <c r="T12" s="25">
        <v>11</v>
      </c>
      <c r="U12" s="31"/>
      <c r="V12" s="64"/>
      <c r="W12" s="64"/>
    </row>
    <row r="13" spans="1:23" ht="15" customHeight="1">
      <c r="A13" s="64"/>
      <c r="B13" s="21">
        <v>37431</v>
      </c>
      <c r="C13" s="22">
        <v>22.7</v>
      </c>
      <c r="D13" s="35">
        <v>7.71</v>
      </c>
      <c r="E13" s="33">
        <v>67.4</v>
      </c>
      <c r="F13" s="36">
        <v>194</v>
      </c>
      <c r="G13" s="25">
        <v>8.46</v>
      </c>
      <c r="H13" s="37">
        <v>4.39</v>
      </c>
      <c r="I13" s="26">
        <v>32.9</v>
      </c>
      <c r="J13" s="36">
        <v>22.9</v>
      </c>
      <c r="K13" s="25">
        <v>0.11</v>
      </c>
      <c r="L13" s="29">
        <v>3.53</v>
      </c>
      <c r="M13" s="38">
        <v>0.17</v>
      </c>
      <c r="N13" s="25">
        <v>68.4</v>
      </c>
      <c r="O13" s="29">
        <v>114</v>
      </c>
      <c r="P13" s="26">
        <v>0.422</v>
      </c>
      <c r="Q13" s="26">
        <v>1.81</v>
      </c>
      <c r="R13" s="24">
        <v>62</v>
      </c>
      <c r="S13" s="25">
        <v>20</v>
      </c>
      <c r="T13" s="29">
        <v>92</v>
      </c>
      <c r="U13" s="31"/>
      <c r="V13" s="64"/>
      <c r="W13" s="64"/>
    </row>
    <row r="14" spans="1:23" ht="15" customHeight="1">
      <c r="A14" s="64"/>
      <c r="B14" s="21">
        <v>37466</v>
      </c>
      <c r="C14" s="22">
        <v>21.8</v>
      </c>
      <c r="D14" s="22">
        <v>8.09</v>
      </c>
      <c r="E14" s="23">
        <v>95.2</v>
      </c>
      <c r="F14" s="25">
        <v>13.6</v>
      </c>
      <c r="G14" s="25">
        <v>8.07</v>
      </c>
      <c r="H14" s="37">
        <v>3.84</v>
      </c>
      <c r="I14" s="26">
        <v>40.5</v>
      </c>
      <c r="J14" s="29">
        <v>9.13</v>
      </c>
      <c r="K14" s="25">
        <v>0.22</v>
      </c>
      <c r="L14" s="25">
        <v>2.84</v>
      </c>
      <c r="M14" s="39">
        <v>0.5</v>
      </c>
      <c r="N14" s="25">
        <v>92.9</v>
      </c>
      <c r="O14" s="26">
        <v>204</v>
      </c>
      <c r="P14" s="29">
        <v>0.16</v>
      </c>
      <c r="Q14" s="25">
        <v>0.19</v>
      </c>
      <c r="R14" s="24">
        <v>106</v>
      </c>
      <c r="S14" s="25">
        <v>28.6</v>
      </c>
      <c r="T14" s="26">
        <v>290</v>
      </c>
      <c r="U14" s="31"/>
      <c r="V14" s="64"/>
      <c r="W14" s="64"/>
    </row>
    <row r="15" spans="1:23" ht="15" customHeight="1">
      <c r="A15" s="64"/>
      <c r="B15" s="40" t="s">
        <v>33</v>
      </c>
      <c r="C15" s="22"/>
      <c r="D15" s="22"/>
      <c r="E15" s="32"/>
      <c r="F15" s="22"/>
      <c r="G15" s="22"/>
      <c r="H15" s="35"/>
      <c r="I15" s="22"/>
      <c r="J15" s="22"/>
      <c r="K15" s="22"/>
      <c r="L15" s="22"/>
      <c r="M15" s="41"/>
      <c r="N15" s="41"/>
      <c r="O15" s="41"/>
      <c r="P15" s="41"/>
      <c r="Q15" s="41"/>
      <c r="R15" s="32"/>
      <c r="S15" s="22"/>
      <c r="T15" s="22"/>
      <c r="U15" s="31"/>
      <c r="V15" s="64"/>
      <c r="W15" s="64"/>
    </row>
    <row r="16" spans="1:23" ht="15" customHeight="1">
      <c r="A16" s="64"/>
      <c r="B16" s="21">
        <v>37529</v>
      </c>
      <c r="C16" s="22">
        <v>11.9</v>
      </c>
      <c r="D16" s="22">
        <v>7.96</v>
      </c>
      <c r="E16" s="23">
        <v>79.8</v>
      </c>
      <c r="F16" s="29">
        <v>37.6</v>
      </c>
      <c r="G16" s="25">
        <v>10.01</v>
      </c>
      <c r="H16" s="37">
        <v>5.26</v>
      </c>
      <c r="I16" s="25">
        <v>12.6</v>
      </c>
      <c r="J16" s="36">
        <v>20.3</v>
      </c>
      <c r="K16" s="29">
        <v>0.36</v>
      </c>
      <c r="L16" s="29">
        <v>4.53</v>
      </c>
      <c r="M16" s="26">
        <v>0.209</v>
      </c>
      <c r="N16" s="25">
        <v>63.7</v>
      </c>
      <c r="O16" s="26">
        <v>161</v>
      </c>
      <c r="P16" s="42">
        <v>0.12</v>
      </c>
      <c r="Q16" s="43">
        <v>0.35</v>
      </c>
      <c r="R16" s="24">
        <v>87.8</v>
      </c>
      <c r="S16" s="25">
        <v>22.8</v>
      </c>
      <c r="T16" s="29">
        <v>96</v>
      </c>
      <c r="U16" s="44"/>
      <c r="V16" s="69"/>
      <c r="W16" s="64"/>
    </row>
    <row r="17" spans="1:23" ht="15" customHeight="1">
      <c r="A17" s="64"/>
      <c r="B17" s="21">
        <v>37552</v>
      </c>
      <c r="C17" s="22">
        <v>9.8</v>
      </c>
      <c r="D17" s="22">
        <v>7.97</v>
      </c>
      <c r="E17" s="26">
        <v>83.1</v>
      </c>
      <c r="F17" s="25">
        <v>11.2</v>
      </c>
      <c r="G17" s="24">
        <v>9</v>
      </c>
      <c r="H17" s="39">
        <v>8.46</v>
      </c>
      <c r="I17" s="29">
        <v>23.7</v>
      </c>
      <c r="J17" s="36">
        <v>20.3</v>
      </c>
      <c r="K17" s="29">
        <v>0.64</v>
      </c>
      <c r="L17" s="29">
        <v>4.14</v>
      </c>
      <c r="M17" s="26">
        <v>0.383</v>
      </c>
      <c r="N17" s="25">
        <v>70.9</v>
      </c>
      <c r="O17" s="29">
        <v>128</v>
      </c>
      <c r="P17" s="29">
        <v>0.129</v>
      </c>
      <c r="Q17" s="25">
        <v>0.23</v>
      </c>
      <c r="R17" s="25">
        <v>88.8</v>
      </c>
      <c r="S17" s="25">
        <v>26.4</v>
      </c>
      <c r="T17" s="26">
        <v>115</v>
      </c>
      <c r="U17" s="44"/>
      <c r="V17" s="64"/>
      <c r="W17" s="64"/>
    </row>
    <row r="18" spans="1:23" ht="15" customHeight="1">
      <c r="A18" s="64"/>
      <c r="B18" s="21">
        <v>37587</v>
      </c>
      <c r="C18" s="22">
        <v>7.3</v>
      </c>
      <c r="D18" s="22">
        <v>7.84</v>
      </c>
      <c r="E18" s="26">
        <v>72.2</v>
      </c>
      <c r="F18" s="27">
        <v>120.4</v>
      </c>
      <c r="G18" s="25">
        <v>11.38</v>
      </c>
      <c r="H18" s="37">
        <v>4.92</v>
      </c>
      <c r="I18" s="26">
        <v>33.9</v>
      </c>
      <c r="J18" s="36">
        <v>30.7</v>
      </c>
      <c r="K18" s="25">
        <v>0.18</v>
      </c>
      <c r="L18" s="26">
        <v>7.46</v>
      </c>
      <c r="M18" s="26">
        <v>0.22</v>
      </c>
      <c r="N18" s="25">
        <v>49</v>
      </c>
      <c r="O18" s="29">
        <v>141</v>
      </c>
      <c r="P18" s="29">
        <v>0.28</v>
      </c>
      <c r="Q18" s="26">
        <v>1.37</v>
      </c>
      <c r="R18" s="25">
        <v>76.8</v>
      </c>
      <c r="S18" s="25">
        <v>21.4</v>
      </c>
      <c r="T18" s="29">
        <v>42</v>
      </c>
      <c r="U18" s="44"/>
      <c r="V18" s="64"/>
      <c r="W18" s="64"/>
    </row>
    <row r="19" spans="1:23" ht="15" customHeight="1" thickBot="1">
      <c r="A19" s="64"/>
      <c r="B19" s="45">
        <v>37971</v>
      </c>
      <c r="C19" s="46">
        <v>1.9</v>
      </c>
      <c r="D19" s="46">
        <v>8.06</v>
      </c>
      <c r="E19" s="47">
        <v>106</v>
      </c>
      <c r="F19" s="48">
        <v>25.6</v>
      </c>
      <c r="G19" s="49">
        <v>13.07</v>
      </c>
      <c r="H19" s="50">
        <v>4.3</v>
      </c>
      <c r="I19" s="51">
        <v>45.3</v>
      </c>
      <c r="J19" s="52">
        <v>25.5</v>
      </c>
      <c r="K19" s="49">
        <v>0.24</v>
      </c>
      <c r="L19" s="47">
        <v>9.5</v>
      </c>
      <c r="M19" s="48">
        <v>0.13</v>
      </c>
      <c r="N19" s="49">
        <v>91.6</v>
      </c>
      <c r="O19" s="47">
        <v>210</v>
      </c>
      <c r="P19" s="48">
        <v>0.27</v>
      </c>
      <c r="Q19" s="48">
        <v>0.74</v>
      </c>
      <c r="R19" s="49">
        <v>114</v>
      </c>
      <c r="S19" s="49">
        <v>30.6</v>
      </c>
      <c r="T19" s="49">
        <v>13</v>
      </c>
      <c r="U19" s="53"/>
      <c r="V19" s="64"/>
      <c r="W19" s="64"/>
    </row>
    <row r="20" spans="1:23" ht="15" customHeight="1">
      <c r="A20" s="64"/>
      <c r="B20" s="68" t="s">
        <v>34</v>
      </c>
      <c r="C20" s="69"/>
      <c r="D20" s="70">
        <f>AVERAGE(D8:D19)</f>
        <v>8.18090909090909</v>
      </c>
      <c r="E20" s="71">
        <f aca="true" t="shared" si="0" ref="E20:T20">AVERAGE(E8:E19)</f>
        <v>86.72727272727273</v>
      </c>
      <c r="F20" s="71">
        <f t="shared" si="0"/>
        <v>44.036363636363646</v>
      </c>
      <c r="G20" s="70">
        <f t="shared" si="0"/>
        <v>11.163636363636364</v>
      </c>
      <c r="H20" s="70">
        <f t="shared" si="0"/>
        <v>4.846363636363637</v>
      </c>
      <c r="I20" s="70">
        <f t="shared" si="0"/>
        <v>26.245454545454546</v>
      </c>
      <c r="J20" s="70">
        <f t="shared" si="0"/>
        <v>16.905454545454543</v>
      </c>
      <c r="K20" s="72">
        <f t="shared" si="0"/>
        <v>0.27875</v>
      </c>
      <c r="L20" s="70">
        <f t="shared" si="0"/>
        <v>5.097272727272728</v>
      </c>
      <c r="M20" s="72">
        <f t="shared" si="0"/>
        <v>0.20945454545454548</v>
      </c>
      <c r="N20" s="71">
        <f t="shared" si="0"/>
        <v>82.61818181818182</v>
      </c>
      <c r="O20" s="71">
        <f t="shared" si="0"/>
        <v>162.5818181818182</v>
      </c>
      <c r="P20" s="72">
        <f t="shared" si="0"/>
        <v>0.18960000000000002</v>
      </c>
      <c r="Q20" s="72">
        <f t="shared" si="0"/>
        <v>0.5154545454545455</v>
      </c>
      <c r="R20" s="71">
        <f t="shared" si="0"/>
        <v>89.23636363636363</v>
      </c>
      <c r="S20" s="71">
        <f t="shared" si="0"/>
        <v>26.409090909090914</v>
      </c>
      <c r="T20" s="73">
        <f t="shared" si="0"/>
        <v>64.27272727272727</v>
      </c>
      <c r="U20" s="74"/>
      <c r="V20" s="64"/>
      <c r="W20" s="64"/>
    </row>
    <row r="21" spans="1:23" ht="15" customHeight="1">
      <c r="A21" s="64"/>
      <c r="B21" s="75" t="s">
        <v>35</v>
      </c>
      <c r="C21" s="69">
        <f>MIN(C8:C19)</f>
        <v>1.9</v>
      </c>
      <c r="D21" s="69">
        <f>MIN(D8:D19)</f>
        <v>7.71</v>
      </c>
      <c r="E21" s="71">
        <f aca="true" t="shared" si="1" ref="E21:K21">MIN(E8:E19)</f>
        <v>67.4</v>
      </c>
      <c r="F21" s="69">
        <f t="shared" si="1"/>
        <v>5.6</v>
      </c>
      <c r="G21" s="69">
        <f t="shared" si="1"/>
        <v>8.07</v>
      </c>
      <c r="H21" s="69">
        <f t="shared" si="1"/>
        <v>1.9</v>
      </c>
      <c r="I21" s="69">
        <f t="shared" si="1"/>
        <v>11.8</v>
      </c>
      <c r="J21" s="69">
        <f t="shared" si="1"/>
        <v>5.33</v>
      </c>
      <c r="K21" s="69">
        <f t="shared" si="1"/>
        <v>0.11</v>
      </c>
      <c r="L21" s="69">
        <f aca="true" t="shared" si="2" ref="L21:T21">MIN(L9:L19)</f>
        <v>0.52</v>
      </c>
      <c r="M21" s="69">
        <f t="shared" si="2"/>
        <v>0.09</v>
      </c>
      <c r="N21" s="69">
        <f t="shared" si="2"/>
        <v>49</v>
      </c>
      <c r="O21" s="69">
        <f t="shared" si="2"/>
        <v>114</v>
      </c>
      <c r="P21" s="69">
        <f t="shared" si="2"/>
        <v>0.1</v>
      </c>
      <c r="Q21" s="69">
        <f t="shared" si="2"/>
        <v>0.03</v>
      </c>
      <c r="R21" s="71">
        <f t="shared" si="2"/>
        <v>62</v>
      </c>
      <c r="S21" s="69">
        <f t="shared" si="2"/>
        <v>20</v>
      </c>
      <c r="T21" s="69">
        <f t="shared" si="2"/>
        <v>0</v>
      </c>
      <c r="U21" s="74"/>
      <c r="V21" s="64"/>
      <c r="W21" s="64"/>
    </row>
    <row r="22" spans="1:23" ht="15" customHeight="1">
      <c r="A22" s="64"/>
      <c r="B22" s="75" t="s">
        <v>36</v>
      </c>
      <c r="C22" s="69">
        <f>MAX(C8:C19)</f>
        <v>22.7</v>
      </c>
      <c r="D22" s="70">
        <f aca="true" t="shared" si="3" ref="D22:T22">MAX(D8:D19)</f>
        <v>9.11</v>
      </c>
      <c r="E22" s="71">
        <f t="shared" si="3"/>
        <v>114</v>
      </c>
      <c r="F22" s="71">
        <f t="shared" si="3"/>
        <v>194</v>
      </c>
      <c r="G22" s="69">
        <f t="shared" si="3"/>
        <v>14.8</v>
      </c>
      <c r="H22" s="69">
        <f t="shared" si="3"/>
        <v>8.46</v>
      </c>
      <c r="I22" s="71">
        <f t="shared" si="3"/>
        <v>45.3</v>
      </c>
      <c r="J22" s="73">
        <f t="shared" si="3"/>
        <v>30.7</v>
      </c>
      <c r="K22" s="69">
        <f t="shared" si="3"/>
        <v>0.64</v>
      </c>
      <c r="L22" s="69">
        <f t="shared" si="3"/>
        <v>9.5</v>
      </c>
      <c r="M22" s="69">
        <f t="shared" si="3"/>
        <v>0.5</v>
      </c>
      <c r="N22" s="69">
        <f t="shared" si="3"/>
        <v>143</v>
      </c>
      <c r="O22" s="69">
        <f t="shared" si="3"/>
        <v>210</v>
      </c>
      <c r="P22" s="69">
        <f t="shared" si="3"/>
        <v>0.422</v>
      </c>
      <c r="Q22" s="69">
        <f t="shared" si="3"/>
        <v>1.81</v>
      </c>
      <c r="R22" s="69">
        <f t="shared" si="3"/>
        <v>114</v>
      </c>
      <c r="S22" s="69">
        <f t="shared" si="3"/>
        <v>31.9</v>
      </c>
      <c r="T22" s="69">
        <f t="shared" si="3"/>
        <v>290</v>
      </c>
      <c r="U22" s="74"/>
      <c r="V22" s="64"/>
      <c r="W22" s="64"/>
    </row>
    <row r="23" spans="1:23" ht="15" customHeight="1">
      <c r="A23" s="64"/>
      <c r="B23" s="68" t="s">
        <v>37</v>
      </c>
      <c r="C23" s="69"/>
      <c r="D23" s="70"/>
      <c r="E23" s="71"/>
      <c r="F23" s="71"/>
      <c r="G23" s="69"/>
      <c r="H23" s="69">
        <v>6.8</v>
      </c>
      <c r="I23" s="71">
        <v>40.5</v>
      </c>
      <c r="J23" s="73"/>
      <c r="K23" s="69">
        <v>0.4</v>
      </c>
      <c r="L23" s="69">
        <v>7.8</v>
      </c>
      <c r="M23" s="69">
        <v>0.38</v>
      </c>
      <c r="N23" s="69"/>
      <c r="O23" s="69"/>
      <c r="P23" s="69"/>
      <c r="Q23" s="69"/>
      <c r="R23" s="69"/>
      <c r="S23" s="69"/>
      <c r="T23" s="69"/>
      <c r="U23" s="74"/>
      <c r="V23" s="64"/>
      <c r="W23" s="64"/>
    </row>
    <row r="24" spans="1:23" ht="15" customHeight="1">
      <c r="A24" s="64"/>
      <c r="B24" s="68" t="s">
        <v>38</v>
      </c>
      <c r="C24" s="74"/>
      <c r="D24" s="76"/>
      <c r="E24" s="77"/>
      <c r="F24" s="77"/>
      <c r="G24" s="74"/>
      <c r="H24" s="78" t="s">
        <v>3</v>
      </c>
      <c r="I24" s="79" t="s">
        <v>3</v>
      </c>
      <c r="J24" s="77"/>
      <c r="K24" s="78" t="s">
        <v>39</v>
      </c>
      <c r="L24" s="78" t="s">
        <v>3</v>
      </c>
      <c r="M24" s="78" t="s">
        <v>3</v>
      </c>
      <c r="N24" s="74"/>
      <c r="O24" s="74"/>
      <c r="P24" s="74"/>
      <c r="Q24" s="74"/>
      <c r="R24" s="74"/>
      <c r="S24" s="74"/>
      <c r="T24" s="74"/>
      <c r="U24" s="74"/>
      <c r="V24" s="64"/>
      <c r="W24" s="64"/>
    </row>
    <row r="25" spans="1:23" ht="15" customHeight="1">
      <c r="A25" s="64"/>
      <c r="B25" s="68"/>
      <c r="C25" s="74"/>
      <c r="D25" s="76"/>
      <c r="E25" s="77"/>
      <c r="F25" s="77"/>
      <c r="G25" s="74"/>
      <c r="H25" s="69"/>
      <c r="I25" s="70"/>
      <c r="J25" s="77"/>
      <c r="K25" s="69"/>
      <c r="L25" s="69"/>
      <c r="M25" s="69"/>
      <c r="N25" s="74"/>
      <c r="O25" s="74"/>
      <c r="P25" s="74"/>
      <c r="Q25" s="74"/>
      <c r="R25" s="74"/>
      <c r="S25" s="74"/>
      <c r="T25" s="74"/>
      <c r="U25" s="74"/>
      <c r="V25" s="64"/>
      <c r="W25" s="64"/>
    </row>
    <row r="26" spans="1:23" ht="12.75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</row>
    <row r="27" spans="1:23" ht="13.5" thickBot="1">
      <c r="A27" s="64"/>
      <c r="B27" s="67"/>
      <c r="C27" s="67"/>
      <c r="D27" s="67" t="s">
        <v>40</v>
      </c>
      <c r="E27" s="67"/>
      <c r="F27" s="67"/>
      <c r="G27" s="67"/>
      <c r="H27" s="67"/>
      <c r="I27" s="67" t="s">
        <v>41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4"/>
      <c r="W27" s="64"/>
    </row>
    <row r="28" spans="1:23" ht="12.75">
      <c r="A28" s="64"/>
      <c r="B28" s="2" t="s">
        <v>7</v>
      </c>
      <c r="C28" s="3" t="s">
        <v>42</v>
      </c>
      <c r="D28" s="3" t="s">
        <v>43</v>
      </c>
      <c r="E28" s="3" t="s">
        <v>44</v>
      </c>
      <c r="F28" s="3" t="s">
        <v>45</v>
      </c>
      <c r="G28" s="55" t="s">
        <v>46</v>
      </c>
      <c r="H28" s="55" t="s">
        <v>47</v>
      </c>
      <c r="I28" s="3" t="s">
        <v>48</v>
      </c>
      <c r="J28" s="3" t="s">
        <v>49</v>
      </c>
      <c r="K28" s="3" t="s">
        <v>50</v>
      </c>
      <c r="L28" s="3" t="s">
        <v>51</v>
      </c>
      <c r="M28" s="3" t="s">
        <v>52</v>
      </c>
      <c r="N28" s="3" t="s">
        <v>53</v>
      </c>
      <c r="O28" s="3" t="s">
        <v>54</v>
      </c>
      <c r="P28" s="7" t="s">
        <v>55</v>
      </c>
      <c r="Q28" s="81"/>
      <c r="R28" s="81"/>
      <c r="S28" s="81"/>
      <c r="T28" s="81"/>
      <c r="U28" s="81"/>
      <c r="V28" s="64"/>
      <c r="W28" s="64"/>
    </row>
    <row r="29" spans="1:23" ht="13.5" thickBot="1">
      <c r="A29" s="64"/>
      <c r="B29" s="8"/>
      <c r="C29" s="9" t="s">
        <v>56</v>
      </c>
      <c r="D29" s="9" t="s">
        <v>56</v>
      </c>
      <c r="E29" s="9" t="s">
        <v>56</v>
      </c>
      <c r="F29" s="9" t="s">
        <v>57</v>
      </c>
      <c r="G29" s="9" t="s">
        <v>56</v>
      </c>
      <c r="H29" s="9" t="s">
        <v>56</v>
      </c>
      <c r="I29" s="9" t="s">
        <v>56</v>
      </c>
      <c r="J29" s="9" t="s">
        <v>56</v>
      </c>
      <c r="K29" s="9" t="s">
        <v>56</v>
      </c>
      <c r="L29" s="9" t="s">
        <v>56</v>
      </c>
      <c r="M29" s="9" t="s">
        <v>56</v>
      </c>
      <c r="N29" s="9" t="s">
        <v>56</v>
      </c>
      <c r="O29" s="9" t="s">
        <v>56</v>
      </c>
      <c r="P29" s="10" t="s">
        <v>56</v>
      </c>
      <c r="Q29" s="74"/>
      <c r="R29" s="74"/>
      <c r="S29" s="74"/>
      <c r="T29" s="74"/>
      <c r="U29" s="74"/>
      <c r="V29" s="64"/>
      <c r="W29" s="64"/>
    </row>
    <row r="30" spans="1:23" ht="15" customHeight="1" thickTop="1">
      <c r="A30" s="64"/>
      <c r="B30" s="11">
        <v>37279</v>
      </c>
      <c r="C30" s="16">
        <v>18</v>
      </c>
      <c r="D30" s="12"/>
      <c r="E30" s="15" t="s">
        <v>58</v>
      </c>
      <c r="F30" s="12"/>
      <c r="G30" s="15" t="s">
        <v>58</v>
      </c>
      <c r="H30" s="12"/>
      <c r="I30" s="15" t="s">
        <v>59</v>
      </c>
      <c r="J30" s="15" t="s">
        <v>59</v>
      </c>
      <c r="K30" s="12"/>
      <c r="L30" s="12"/>
      <c r="M30" s="56"/>
      <c r="N30" s="56"/>
      <c r="O30" s="56"/>
      <c r="P30" s="57" t="s">
        <v>60</v>
      </c>
      <c r="Q30" s="74"/>
      <c r="R30" s="74"/>
      <c r="S30" s="74"/>
      <c r="T30" s="74"/>
      <c r="U30" s="74"/>
      <c r="V30" s="64"/>
      <c r="W30" s="64"/>
    </row>
    <row r="31" spans="1:23" ht="15" customHeight="1">
      <c r="A31" s="64"/>
      <c r="B31" s="21">
        <v>37307</v>
      </c>
      <c r="C31" s="29">
        <v>16</v>
      </c>
      <c r="D31" s="58"/>
      <c r="E31" s="28" t="s">
        <v>58</v>
      </c>
      <c r="F31" s="59"/>
      <c r="G31" s="28" t="s">
        <v>58</v>
      </c>
      <c r="H31" s="58"/>
      <c r="I31" s="28" t="s">
        <v>59</v>
      </c>
      <c r="J31" s="28" t="s">
        <v>59</v>
      </c>
      <c r="K31" s="58"/>
      <c r="L31" s="41"/>
      <c r="M31" s="41"/>
      <c r="N31" s="41"/>
      <c r="O31" s="41"/>
      <c r="P31" s="60" t="s">
        <v>60</v>
      </c>
      <c r="Q31" s="74"/>
      <c r="R31" s="74"/>
      <c r="S31" s="74"/>
      <c r="T31" s="74"/>
      <c r="U31" s="74"/>
      <c r="V31" s="64"/>
      <c r="W31" s="64"/>
    </row>
    <row r="32" spans="1:23" ht="15" customHeight="1">
      <c r="A32" s="64"/>
      <c r="B32" s="21">
        <v>37340</v>
      </c>
      <c r="C32" s="26">
        <v>20</v>
      </c>
      <c r="D32" s="58"/>
      <c r="E32" s="25" t="s">
        <v>58</v>
      </c>
      <c r="F32" s="58"/>
      <c r="G32" s="25" t="s">
        <v>58</v>
      </c>
      <c r="H32" s="58"/>
      <c r="I32" s="25" t="s">
        <v>59</v>
      </c>
      <c r="J32" s="25" t="s">
        <v>59</v>
      </c>
      <c r="K32" s="58"/>
      <c r="L32" s="41"/>
      <c r="M32" s="41"/>
      <c r="N32" s="41"/>
      <c r="O32" s="41"/>
      <c r="P32" s="61" t="s">
        <v>60</v>
      </c>
      <c r="Q32" s="74"/>
      <c r="R32" s="74"/>
      <c r="S32" s="74"/>
      <c r="T32" s="74"/>
      <c r="U32" s="74"/>
      <c r="V32" s="64"/>
      <c r="W32" s="64"/>
    </row>
    <row r="33" spans="1:23" ht="15" customHeight="1">
      <c r="A33" s="64"/>
      <c r="B33" s="21">
        <v>37371</v>
      </c>
      <c r="C33" s="29">
        <v>18</v>
      </c>
      <c r="D33" s="58"/>
      <c r="E33" s="25" t="s">
        <v>58</v>
      </c>
      <c r="F33" s="58"/>
      <c r="G33" s="25" t="s">
        <v>58</v>
      </c>
      <c r="H33" s="58"/>
      <c r="I33" s="25" t="s">
        <v>59</v>
      </c>
      <c r="J33" s="25" t="s">
        <v>59</v>
      </c>
      <c r="K33" s="58"/>
      <c r="L33" s="41"/>
      <c r="M33" s="41"/>
      <c r="N33" s="41"/>
      <c r="O33" s="41"/>
      <c r="P33" s="61" t="s">
        <v>60</v>
      </c>
      <c r="Q33" s="74"/>
      <c r="R33" s="74"/>
      <c r="S33" s="74"/>
      <c r="T33" s="74"/>
      <c r="U33" s="74"/>
      <c r="V33" s="64"/>
      <c r="W33" s="64"/>
    </row>
    <row r="34" spans="1:23" ht="15" customHeight="1">
      <c r="A34" s="64"/>
      <c r="B34" s="21">
        <v>37407</v>
      </c>
      <c r="C34" s="29">
        <v>13</v>
      </c>
      <c r="D34" s="58"/>
      <c r="E34" s="25" t="s">
        <v>58</v>
      </c>
      <c r="F34" s="58"/>
      <c r="G34" s="25" t="s">
        <v>58</v>
      </c>
      <c r="H34" s="58"/>
      <c r="I34" s="25" t="s">
        <v>59</v>
      </c>
      <c r="J34" s="25" t="s">
        <v>59</v>
      </c>
      <c r="K34" s="58"/>
      <c r="L34" s="41"/>
      <c r="M34" s="41"/>
      <c r="N34" s="41"/>
      <c r="O34" s="41"/>
      <c r="P34" s="61" t="s">
        <v>60</v>
      </c>
      <c r="Q34" s="74"/>
      <c r="R34" s="74"/>
      <c r="S34" s="74"/>
      <c r="T34" s="74"/>
      <c r="U34" s="74"/>
      <c r="V34" s="64"/>
      <c r="W34" s="64"/>
    </row>
    <row r="35" spans="1:23" ht="15" customHeight="1">
      <c r="A35" s="64"/>
      <c r="B35" s="21">
        <v>37431</v>
      </c>
      <c r="C35" s="29">
        <v>13</v>
      </c>
      <c r="D35" s="58"/>
      <c r="E35" s="25" t="s">
        <v>58</v>
      </c>
      <c r="F35" s="58"/>
      <c r="G35" s="25" t="s">
        <v>58</v>
      </c>
      <c r="H35" s="58"/>
      <c r="I35" s="25" t="s">
        <v>59</v>
      </c>
      <c r="J35" s="29">
        <v>9.8</v>
      </c>
      <c r="K35" s="58"/>
      <c r="L35" s="41"/>
      <c r="M35" s="41"/>
      <c r="N35" s="41"/>
      <c r="O35" s="41"/>
      <c r="P35" s="61">
        <v>4</v>
      </c>
      <c r="Q35" s="74"/>
      <c r="R35" s="74"/>
      <c r="S35" s="74"/>
      <c r="T35" s="74"/>
      <c r="U35" s="74"/>
      <c r="V35" s="64"/>
      <c r="W35" s="64"/>
    </row>
    <row r="36" spans="1:23" ht="15" customHeight="1">
      <c r="A36" s="64"/>
      <c r="B36" s="21">
        <v>37466</v>
      </c>
      <c r="C36" s="29">
        <v>18</v>
      </c>
      <c r="D36" s="58"/>
      <c r="E36" s="25" t="s">
        <v>58</v>
      </c>
      <c r="F36" s="58"/>
      <c r="G36" s="25" t="s">
        <v>58</v>
      </c>
      <c r="H36" s="58"/>
      <c r="I36" s="25" t="s">
        <v>59</v>
      </c>
      <c r="J36" s="25" t="s">
        <v>59</v>
      </c>
      <c r="K36" s="58"/>
      <c r="L36" s="41"/>
      <c r="M36" s="41"/>
      <c r="N36" s="41"/>
      <c r="O36" s="41"/>
      <c r="P36" s="61" t="s">
        <v>60</v>
      </c>
      <c r="Q36" s="74"/>
      <c r="R36" s="74"/>
      <c r="S36" s="74"/>
      <c r="T36" s="74"/>
      <c r="U36" s="74"/>
      <c r="V36" s="64"/>
      <c r="W36" s="64"/>
    </row>
    <row r="37" spans="1:23" ht="15" customHeight="1">
      <c r="A37" s="64"/>
      <c r="B37" s="21"/>
      <c r="C37" s="41"/>
      <c r="D37" s="41"/>
      <c r="E37" s="41"/>
      <c r="F37" s="41"/>
      <c r="G37" s="41"/>
      <c r="H37" s="41"/>
      <c r="I37" s="22"/>
      <c r="J37" s="41"/>
      <c r="K37" s="41"/>
      <c r="L37" s="41"/>
      <c r="M37" s="41"/>
      <c r="N37" s="41"/>
      <c r="O37" s="41"/>
      <c r="P37" s="31"/>
      <c r="Q37" s="74"/>
      <c r="R37" s="74"/>
      <c r="S37" s="74"/>
      <c r="T37" s="74"/>
      <c r="U37" s="74"/>
      <c r="V37" s="64"/>
      <c r="W37" s="64"/>
    </row>
    <row r="38" spans="1:23" ht="15" customHeight="1">
      <c r="A38" s="64"/>
      <c r="B38" s="21">
        <v>37529</v>
      </c>
      <c r="C38" s="29">
        <v>15</v>
      </c>
      <c r="D38" s="22"/>
      <c r="E38" s="25" t="s">
        <v>58</v>
      </c>
      <c r="F38" s="22"/>
      <c r="G38" s="29">
        <v>0.6</v>
      </c>
      <c r="H38" s="22"/>
      <c r="I38" s="25" t="s">
        <v>59</v>
      </c>
      <c r="J38" s="25" t="s">
        <v>59</v>
      </c>
      <c r="K38" s="41"/>
      <c r="L38" s="41"/>
      <c r="M38" s="41"/>
      <c r="N38" s="41"/>
      <c r="O38" s="41"/>
      <c r="P38" s="61" t="s">
        <v>60</v>
      </c>
      <c r="Q38" s="74"/>
      <c r="R38" s="74"/>
      <c r="S38" s="74"/>
      <c r="T38" s="74"/>
      <c r="U38" s="74"/>
      <c r="V38" s="64"/>
      <c r="W38" s="64"/>
    </row>
    <row r="39" spans="1:23" ht="15" customHeight="1">
      <c r="A39" s="64"/>
      <c r="B39" s="21">
        <v>37552</v>
      </c>
      <c r="C39" s="29">
        <v>14</v>
      </c>
      <c r="D39" s="22"/>
      <c r="E39" s="25" t="s">
        <v>58</v>
      </c>
      <c r="F39" s="22"/>
      <c r="G39" s="26">
        <v>1.5</v>
      </c>
      <c r="H39" s="22"/>
      <c r="I39" s="25" t="s">
        <v>59</v>
      </c>
      <c r="J39" s="29">
        <v>6</v>
      </c>
      <c r="K39" s="41"/>
      <c r="L39" s="41"/>
      <c r="M39" s="41"/>
      <c r="N39" s="41"/>
      <c r="O39" s="41"/>
      <c r="P39" s="61" t="s">
        <v>60</v>
      </c>
      <c r="Q39" s="74"/>
      <c r="R39" s="74"/>
      <c r="S39" s="74"/>
      <c r="T39" s="74"/>
      <c r="U39" s="74"/>
      <c r="V39" s="64"/>
      <c r="W39" s="64"/>
    </row>
    <row r="40" spans="1:23" ht="15" customHeight="1">
      <c r="A40" s="64"/>
      <c r="B40" s="21">
        <v>37587</v>
      </c>
      <c r="C40" s="29">
        <v>16</v>
      </c>
      <c r="D40" s="22"/>
      <c r="E40" s="25" t="s">
        <v>58</v>
      </c>
      <c r="F40" s="22"/>
      <c r="G40" s="29">
        <v>0.8</v>
      </c>
      <c r="H40" s="22"/>
      <c r="I40" s="25" t="s">
        <v>59</v>
      </c>
      <c r="J40" s="29">
        <v>5</v>
      </c>
      <c r="K40" s="41"/>
      <c r="L40" s="41"/>
      <c r="M40" s="41"/>
      <c r="N40" s="41"/>
      <c r="O40" s="41"/>
      <c r="P40" s="61" t="s">
        <v>60</v>
      </c>
      <c r="Q40" s="74"/>
      <c r="R40" s="74"/>
      <c r="S40" s="74"/>
      <c r="T40" s="74"/>
      <c r="U40" s="74"/>
      <c r="V40" s="64"/>
      <c r="W40" s="64"/>
    </row>
    <row r="41" spans="1:23" ht="15" customHeight="1" thickBot="1">
      <c r="A41" s="64"/>
      <c r="B41" s="45">
        <v>37971</v>
      </c>
      <c r="C41" s="47">
        <v>20</v>
      </c>
      <c r="D41" s="46"/>
      <c r="E41" s="49" t="s">
        <v>58</v>
      </c>
      <c r="F41" s="46"/>
      <c r="G41" s="49" t="s">
        <v>58</v>
      </c>
      <c r="H41" s="46"/>
      <c r="I41" s="49" t="s">
        <v>59</v>
      </c>
      <c r="J41" s="49" t="s">
        <v>59</v>
      </c>
      <c r="K41" s="62"/>
      <c r="L41" s="62"/>
      <c r="M41" s="62"/>
      <c r="N41" s="62"/>
      <c r="O41" s="62"/>
      <c r="P41" s="63" t="s">
        <v>60</v>
      </c>
      <c r="Q41" s="74"/>
      <c r="R41" s="74"/>
      <c r="S41" s="74"/>
      <c r="T41" s="74"/>
      <c r="U41" s="74"/>
      <c r="V41" s="64"/>
      <c r="W41" s="64"/>
    </row>
    <row r="42" spans="1:23" ht="12.75">
      <c r="A42" s="64"/>
      <c r="B42" s="68" t="s">
        <v>34</v>
      </c>
      <c r="C42" s="80">
        <f>AVERAGE(C30:C41)</f>
        <v>16.454545454545453</v>
      </c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</row>
    <row r="43" spans="1:23" ht="12.75">
      <c r="A43" s="64"/>
      <c r="B43" s="75" t="s">
        <v>35</v>
      </c>
      <c r="C43" s="66">
        <f>MIN(C30:C41)</f>
        <v>13</v>
      </c>
      <c r="D43" s="66"/>
      <c r="E43" s="66" t="s">
        <v>61</v>
      </c>
      <c r="F43" s="66"/>
      <c r="G43" s="66" t="s">
        <v>61</v>
      </c>
      <c r="H43" s="66"/>
      <c r="I43" s="66" t="s">
        <v>62</v>
      </c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</row>
    <row r="44" spans="1:23" ht="12.75">
      <c r="A44" s="64"/>
      <c r="B44" s="75" t="s">
        <v>36</v>
      </c>
      <c r="C44" s="66">
        <f>MAX(C30:C41)</f>
        <v>20</v>
      </c>
      <c r="D44" s="66"/>
      <c r="E44" s="66">
        <f>MAX(E30:E41)</f>
        <v>0</v>
      </c>
      <c r="F44" s="66"/>
      <c r="G44" s="66">
        <f>MAX(G30:G41)</f>
        <v>1.5</v>
      </c>
      <c r="H44" s="66"/>
      <c r="I44" s="66">
        <f>MAX(I30:I41)</f>
        <v>0</v>
      </c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</row>
    <row r="45" spans="1:23" ht="12.75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</row>
    <row r="46" spans="1:23" ht="12.75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</row>
    <row r="47" spans="1:23" ht="12.75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</row>
    <row r="48" spans="1:23" ht="12.7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Q28"/>
  <sheetViews>
    <sheetView tabSelected="1" zoomScale="82" zoomScaleNormal="82" workbookViewId="0" topLeftCell="A1">
      <selection activeCell="J36" sqref="J36"/>
    </sheetView>
  </sheetViews>
  <sheetFormatPr defaultColWidth="9.00390625" defaultRowHeight="12.75"/>
  <cols>
    <col min="1" max="1" width="3.125" style="0" customWidth="1"/>
    <col min="2" max="2" width="9.125" style="97" customWidth="1"/>
    <col min="16" max="16" width="17.375" style="0" customWidth="1"/>
  </cols>
  <sheetData>
    <row r="1" spans="2:17" ht="12.75">
      <c r="B1" s="8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54"/>
      <c r="Q1" s="54"/>
    </row>
    <row r="2" spans="2:16" ht="19.5" customHeight="1">
      <c r="B2" s="83" t="s">
        <v>63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5"/>
    </row>
    <row r="3" spans="2:16" ht="12.75">
      <c r="B3" s="86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87"/>
    </row>
    <row r="4" spans="2:16" ht="12.75">
      <c r="B4" s="86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87"/>
    </row>
    <row r="5" spans="2:16" ht="12.75">
      <c r="B5" s="86" t="s">
        <v>64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87"/>
    </row>
    <row r="6" spans="2:16" ht="12.75">
      <c r="B6" s="86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87"/>
    </row>
    <row r="7" spans="2:16" ht="12.75">
      <c r="B7" s="88" t="s">
        <v>65</v>
      </c>
      <c r="C7" s="89"/>
      <c r="D7" s="74"/>
      <c r="E7" s="74" t="s">
        <v>66</v>
      </c>
      <c r="F7" s="74"/>
      <c r="G7" s="74"/>
      <c r="H7" s="74"/>
      <c r="I7" s="74"/>
      <c r="J7" s="74"/>
      <c r="K7" s="74"/>
      <c r="L7" s="74"/>
      <c r="M7" s="74"/>
      <c r="N7" s="74"/>
      <c r="O7" s="74"/>
      <c r="P7" s="87"/>
    </row>
    <row r="8" spans="2:16" ht="12.75">
      <c r="B8" s="88" t="s">
        <v>67</v>
      </c>
      <c r="C8" s="90"/>
      <c r="D8" s="74"/>
      <c r="E8" s="74" t="s">
        <v>68</v>
      </c>
      <c r="F8" s="74"/>
      <c r="G8" s="74"/>
      <c r="H8" s="74"/>
      <c r="I8" s="74"/>
      <c r="J8" s="74"/>
      <c r="K8" s="74"/>
      <c r="L8" s="74"/>
      <c r="M8" s="74"/>
      <c r="N8" s="74"/>
      <c r="O8" s="74"/>
      <c r="P8" s="87"/>
    </row>
    <row r="9" spans="2:16" ht="12.75">
      <c r="B9" s="88" t="s">
        <v>69</v>
      </c>
      <c r="C9" s="91"/>
      <c r="D9" s="74"/>
      <c r="E9" s="74" t="s">
        <v>70</v>
      </c>
      <c r="F9" s="74"/>
      <c r="G9" s="74"/>
      <c r="H9" s="74"/>
      <c r="I9" s="74"/>
      <c r="J9" s="74"/>
      <c r="K9" s="74"/>
      <c r="L9" s="74"/>
      <c r="M9" s="74"/>
      <c r="N9" s="74"/>
      <c r="O9" s="74"/>
      <c r="P9" s="87"/>
    </row>
    <row r="10" spans="2:16" ht="12.75">
      <c r="B10" s="88" t="s">
        <v>71</v>
      </c>
      <c r="C10" s="92"/>
      <c r="D10" s="74"/>
      <c r="E10" s="74" t="s">
        <v>72</v>
      </c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87"/>
    </row>
    <row r="11" spans="2:16" ht="12.75">
      <c r="B11" s="88" t="s">
        <v>73</v>
      </c>
      <c r="C11" s="93"/>
      <c r="D11" s="74"/>
      <c r="E11" s="74" t="s">
        <v>74</v>
      </c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87"/>
    </row>
    <row r="12" spans="2:16" ht="12.75">
      <c r="B12" s="86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87"/>
    </row>
    <row r="13" spans="2:16" ht="12.75">
      <c r="B13" s="86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87"/>
    </row>
    <row r="14" spans="2:16" ht="12.75">
      <c r="B14" s="86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87"/>
    </row>
    <row r="15" spans="2:16" ht="12.75">
      <c r="B15" s="86" t="s">
        <v>75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87"/>
    </row>
    <row r="16" spans="2:16" ht="12.75">
      <c r="B16" s="86" t="s">
        <v>76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87"/>
    </row>
    <row r="17" spans="2:16" ht="12.75">
      <c r="B17" s="86" t="s">
        <v>77</v>
      </c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87"/>
    </row>
    <row r="18" spans="2:16" ht="12.75">
      <c r="B18" s="86" t="s">
        <v>78</v>
      </c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87"/>
    </row>
    <row r="19" spans="2:16" ht="12.75">
      <c r="B19" s="86" t="s">
        <v>79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87"/>
    </row>
    <row r="20" spans="2:16" ht="12.75">
      <c r="B20" s="86" t="s">
        <v>80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87"/>
    </row>
    <row r="21" spans="2:16" ht="12.75">
      <c r="B21" s="86" t="s">
        <v>81</v>
      </c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87"/>
    </row>
    <row r="22" spans="2:16" ht="12.75">
      <c r="B22" s="86" t="s">
        <v>82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87"/>
    </row>
    <row r="23" spans="2:16" ht="12.75">
      <c r="B23" s="86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87"/>
    </row>
    <row r="24" spans="2:16" ht="12.75">
      <c r="B24" s="86" t="s">
        <v>83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87"/>
    </row>
    <row r="25" spans="2:16" ht="12.75">
      <c r="B25" s="86" t="s">
        <v>84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87"/>
    </row>
    <row r="26" spans="2:16" ht="12.75" customHeight="1">
      <c r="B26" s="86" t="s">
        <v>85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87"/>
    </row>
    <row r="27" spans="2:16" ht="12.75">
      <c r="B27" s="94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6"/>
    </row>
    <row r="28" ht="12.75">
      <c r="B28" s="97" t="s">
        <v>86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dcterms:created xsi:type="dcterms:W3CDTF">2004-10-25T13:25:35Z</dcterms:created>
  <dcterms:modified xsi:type="dcterms:W3CDTF">2004-11-09T14:09:07Z</dcterms:modified>
  <cp:category/>
  <cp:version/>
  <cp:contentType/>
  <cp:contentStatus/>
</cp:coreProperties>
</file>