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45" windowHeight="7410" activeTab="0"/>
  </bookViews>
  <sheets>
    <sheet name="Lho4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<sst xmlns="http://schemas.openxmlformats.org/spreadsheetml/2006/main" count="77" uniqueCount="60">
  <si>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</si>
  <si>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</si>
  <si>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</si>
  <si>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</si>
  <si>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</si>
  <si>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</si>
  <si>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</si>
  <si>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</si>
  <si>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</si>
  <si>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</si>
  <si>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</si>
  <si>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</si>
  <si>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</si>
  <si>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</si>
  <si>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</si>
  <si>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</si>
  <si>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</si>
  <si>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</si>
  <si>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</si>
  <si>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</si>
  <si>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</si>
  <si>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</si>
  <si>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</si>
  <si>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</si>
  <si>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>r.2003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</si>
  <si>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</si>
  <si>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</si>
  <si>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</si>
  <si>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</si>
  <si>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</si>
  <si>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</si>
  <si>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</si>
  <si>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</si>
  <si>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</si>
  <si>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</si>
  <si>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</si>
  <si>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</si>
  <si>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</si>
  <si>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</si>
  <si>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</si>
  <si>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</si>
  <si>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</si>
  <si>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</si>
  <si>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</si>
  <si>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</si>
  <si>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</si>
  <si>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</si>
  <si>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</si>
  <si>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</si>
  <si>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</si>
  <si>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</si>
  <si>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 0,03</t>
  </si>
  <si>
    <t>&lt;0,01</t>
  </si>
  <si>
    <t>prům</t>
  </si>
  <si>
    <t>min</t>
  </si>
  <si>
    <t>&lt;0,040</t>
  </si>
  <si>
    <t>max</t>
  </si>
  <si>
    <r>
      <t xml:space="preserve">4. </t>
    </r>
    <r>
      <rPr>
        <b/>
        <sz val="10"/>
        <rFont val="Arial CE"/>
        <family val="2"/>
      </rPr>
      <t xml:space="preserve">LHOTECKÝ potok </t>
    </r>
    <r>
      <rPr>
        <sz val="10"/>
        <rFont val="Arial CE"/>
        <family val="0"/>
      </rPr>
      <t>- zaústění do zaklenutí ( ul. Čs. exilu )</t>
    </r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</si>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</sst>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0"/>
    <numFmt numFmtId="167" formatCode="0.000"/>
    <numFmt numFmtId="168" formatCode="d/mm"/>
    <numFmt numFmtId="169" formatCode="0.00000"/>
    <numFmt numFmtId="170" formatCode="0.000000"/>
    <numFmt numFmtId="171" formatCode="ddmm\l"/>
    <numFmt numFmtId="172" formatCode="dd/mm\l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6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 indent="2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20" xfId="0" applyBorder="1" applyAlignment="1">
      <alignment/>
    </xf>
    <xf numFmtId="164" fontId="0" fillId="0" borderId="18" xfId="0" applyNumberFormat="1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8" borderId="21" xfId="0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5" fontId="0" fillId="8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showGridLines="0" tabSelected="1" view="pageBreakPreview" zoomScale="75" zoomScaleSheetLayoutView="75" workbookViewId="0" topLeftCell="A1">
      <selection activeCell="L14" sqref="L14"/>
    </sheetView>
  </sheetViews>
  <sheetFormatPr defaultColWidth="9.00390625" defaultRowHeight="12.75"/>
  <cols>
    <col min="1" max="1" width="1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24</v>
      </c>
    </row>
    <row r="3" ht="12.75">
      <c r="B3" t="s">
        <v>57</v>
      </c>
    </row>
    <row r="4" spans="20:21" ht="12.75">
      <c r="T4" s="2" t="s">
        <v>25</v>
      </c>
      <c r="U4" s="2"/>
    </row>
    <row r="5" spans="3:21" ht="13.5" thickBot="1">
      <c r="C5" s="2" t="s">
        <v>26</v>
      </c>
      <c r="D5" s="2"/>
      <c r="E5" s="2"/>
      <c r="F5" s="2"/>
      <c r="T5" s="2" t="s">
        <v>27</v>
      </c>
      <c r="U5" s="2"/>
    </row>
    <row r="6" spans="2:21" ht="13.5">
      <c r="B6" s="20" t="s">
        <v>28</v>
      </c>
      <c r="C6" s="21" t="s">
        <v>29</v>
      </c>
      <c r="D6" s="21" t="s">
        <v>30</v>
      </c>
      <c r="E6" s="21" t="s">
        <v>31</v>
      </c>
      <c r="F6" s="21" t="s">
        <v>32</v>
      </c>
      <c r="G6" s="21" t="s">
        <v>58</v>
      </c>
      <c r="H6" s="21" t="s">
        <v>59</v>
      </c>
      <c r="I6" s="21" t="s">
        <v>33</v>
      </c>
      <c r="J6" s="21" t="s">
        <v>34</v>
      </c>
      <c r="K6" s="21" t="s">
        <v>35</v>
      </c>
      <c r="L6" s="22" t="s">
        <v>36</v>
      </c>
      <c r="M6" s="21" t="s">
        <v>37</v>
      </c>
      <c r="N6" s="23" t="s">
        <v>38</v>
      </c>
      <c r="O6" s="21" t="s">
        <v>39</v>
      </c>
      <c r="P6" s="21" t="s">
        <v>40</v>
      </c>
      <c r="Q6" s="22" t="s">
        <v>41</v>
      </c>
      <c r="R6" s="24" t="s">
        <v>42</v>
      </c>
      <c r="S6" s="23" t="s">
        <v>43</v>
      </c>
      <c r="T6" s="21" t="s">
        <v>44</v>
      </c>
      <c r="U6" s="25" t="s">
        <v>45</v>
      </c>
    </row>
    <row r="7" spans="2:21" ht="13.5" thickBot="1">
      <c r="B7" s="26"/>
      <c r="C7" s="27" t="s">
        <v>46</v>
      </c>
      <c r="D7" s="27"/>
      <c r="E7" s="27" t="s">
        <v>47</v>
      </c>
      <c r="F7" s="27" t="s">
        <v>48</v>
      </c>
      <c r="G7" s="27" t="s">
        <v>48</v>
      </c>
      <c r="H7" s="27" t="s">
        <v>48</v>
      </c>
      <c r="I7" s="27" t="s">
        <v>48</v>
      </c>
      <c r="J7" s="27" t="s">
        <v>48</v>
      </c>
      <c r="K7" s="27" t="s">
        <v>48</v>
      </c>
      <c r="L7" s="27" t="s">
        <v>48</v>
      </c>
      <c r="M7" s="27" t="s">
        <v>48</v>
      </c>
      <c r="N7" s="27" t="s">
        <v>48</v>
      </c>
      <c r="O7" s="27" t="s">
        <v>48</v>
      </c>
      <c r="P7" s="27" t="s">
        <v>48</v>
      </c>
      <c r="Q7" s="27" t="s">
        <v>48</v>
      </c>
      <c r="R7" s="27" t="s">
        <v>48</v>
      </c>
      <c r="S7" s="27" t="s">
        <v>48</v>
      </c>
      <c r="T7" s="27" t="s">
        <v>49</v>
      </c>
      <c r="U7" s="28"/>
    </row>
    <row r="8" spans="2:21" ht="15" customHeight="1" thickTop="1">
      <c r="B8" s="29">
        <v>37642</v>
      </c>
      <c r="C8" s="30">
        <v>1.3</v>
      </c>
      <c r="D8" s="31">
        <v>8.05</v>
      </c>
      <c r="E8" s="32">
        <v>95.1</v>
      </c>
      <c r="F8" s="33">
        <v>2.8</v>
      </c>
      <c r="G8" s="34">
        <v>14.05</v>
      </c>
      <c r="H8" s="35">
        <v>2.93</v>
      </c>
      <c r="I8" s="36">
        <v>14.7</v>
      </c>
      <c r="J8" s="32">
        <v>14.7</v>
      </c>
      <c r="K8" s="37" t="s">
        <v>50</v>
      </c>
      <c r="L8" s="32">
        <v>7.65</v>
      </c>
      <c r="M8" s="38">
        <v>0.08</v>
      </c>
      <c r="N8" s="34">
        <v>61.6</v>
      </c>
      <c r="O8" s="32">
        <v>247</v>
      </c>
      <c r="P8" s="34">
        <v>0.049</v>
      </c>
      <c r="Q8" s="34">
        <v>0.05</v>
      </c>
      <c r="R8" s="34">
        <v>117</v>
      </c>
      <c r="S8" s="34">
        <v>34</v>
      </c>
      <c r="T8" s="34">
        <v>15</v>
      </c>
      <c r="U8" s="39"/>
    </row>
    <row r="9" spans="2:21" ht="15" customHeight="1" thickBot="1">
      <c r="B9" s="40"/>
      <c r="C9" s="41"/>
      <c r="D9" s="42"/>
      <c r="E9" s="42"/>
      <c r="F9" s="43"/>
      <c r="G9" s="42"/>
      <c r="H9" s="42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</row>
    <row r="10" spans="2:21" ht="15" customHeight="1" thickTop="1">
      <c r="B10" s="29">
        <v>37699</v>
      </c>
      <c r="C10" s="41">
        <v>9.2</v>
      </c>
      <c r="D10" s="42">
        <v>8.34</v>
      </c>
      <c r="E10" s="45">
        <v>65.3</v>
      </c>
      <c r="F10" s="46">
        <v>4.8</v>
      </c>
      <c r="G10" s="47">
        <v>11.42</v>
      </c>
      <c r="H10" s="45">
        <v>2.58</v>
      </c>
      <c r="I10" s="48">
        <v>23.4</v>
      </c>
      <c r="J10" s="38">
        <v>7.7</v>
      </c>
      <c r="K10" s="37" t="s">
        <v>50</v>
      </c>
      <c r="L10" s="49">
        <v>6.27</v>
      </c>
      <c r="M10" s="45">
        <v>0.09</v>
      </c>
      <c r="N10" s="47">
        <v>52.2</v>
      </c>
      <c r="O10" s="45">
        <v>140</v>
      </c>
      <c r="P10" s="47">
        <v>0.012</v>
      </c>
      <c r="Q10" s="47" t="s">
        <v>51</v>
      </c>
      <c r="R10" s="50">
        <v>67.4</v>
      </c>
      <c r="S10" s="47">
        <v>19.6</v>
      </c>
      <c r="T10" s="47">
        <v>0</v>
      </c>
      <c r="U10" s="44"/>
    </row>
    <row r="11" spans="2:21" ht="15" customHeight="1">
      <c r="B11" s="40"/>
      <c r="C11" s="41"/>
      <c r="D11" s="42"/>
      <c r="E11" s="42"/>
      <c r="F11" s="43"/>
      <c r="G11" s="42"/>
      <c r="H11" s="42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</row>
    <row r="12" spans="2:21" ht="15" customHeight="1">
      <c r="B12" s="29">
        <v>37767</v>
      </c>
      <c r="C12" s="41">
        <v>16.4</v>
      </c>
      <c r="D12" s="42">
        <v>7.65</v>
      </c>
      <c r="E12" s="48">
        <v>52</v>
      </c>
      <c r="F12" s="51">
        <v>2</v>
      </c>
      <c r="G12" s="47">
        <v>8.83</v>
      </c>
      <c r="H12" s="47">
        <v>1.76</v>
      </c>
      <c r="I12" s="48">
        <v>19.7</v>
      </c>
      <c r="J12" s="45">
        <v>8.2</v>
      </c>
      <c r="K12" s="47">
        <v>0.05</v>
      </c>
      <c r="L12" s="45">
        <v>5.18</v>
      </c>
      <c r="M12" s="49">
        <v>0.16</v>
      </c>
      <c r="N12" s="47">
        <v>34.5</v>
      </c>
      <c r="O12" s="45">
        <v>91</v>
      </c>
      <c r="P12" s="52">
        <v>0.02</v>
      </c>
      <c r="Q12" s="47">
        <v>0.06</v>
      </c>
      <c r="R12" s="47">
        <v>52</v>
      </c>
      <c r="S12" s="47">
        <v>15.2</v>
      </c>
      <c r="T12" s="47">
        <v>13</v>
      </c>
      <c r="U12" s="44"/>
    </row>
    <row r="13" spans="2:21" ht="15" customHeight="1">
      <c r="B13" s="29"/>
      <c r="C13" s="41"/>
      <c r="D13" s="42"/>
      <c r="E13" s="42"/>
      <c r="F13" s="43"/>
      <c r="G13" s="42"/>
      <c r="H13" s="42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</row>
    <row r="14" spans="2:21" ht="15" customHeight="1">
      <c r="B14" s="29">
        <v>37823</v>
      </c>
      <c r="C14" s="41">
        <v>21.5</v>
      </c>
      <c r="D14" s="42">
        <v>7.92</v>
      </c>
      <c r="E14" s="45">
        <v>42.9</v>
      </c>
      <c r="F14" s="51">
        <v>2</v>
      </c>
      <c r="G14" s="47">
        <v>8.58</v>
      </c>
      <c r="H14" s="47">
        <v>1.54</v>
      </c>
      <c r="I14" s="46">
        <v>13.4</v>
      </c>
      <c r="J14" s="45">
        <v>7.6</v>
      </c>
      <c r="K14" s="47">
        <v>0.07</v>
      </c>
      <c r="L14" s="47">
        <v>2.71</v>
      </c>
      <c r="M14" s="45">
        <v>0.11</v>
      </c>
      <c r="N14" s="47">
        <v>28.8</v>
      </c>
      <c r="O14" s="45">
        <v>130</v>
      </c>
      <c r="P14" s="47">
        <v>0.02</v>
      </c>
      <c r="Q14" s="47">
        <v>0.08</v>
      </c>
      <c r="R14" s="47">
        <v>49</v>
      </c>
      <c r="S14" s="47">
        <v>13.8</v>
      </c>
      <c r="T14" s="45">
        <v>42</v>
      </c>
      <c r="U14" s="44"/>
    </row>
    <row r="15" spans="2:21" ht="15" customHeight="1">
      <c r="B15" s="29"/>
      <c r="C15" s="41"/>
      <c r="D15" s="42"/>
      <c r="E15" s="42"/>
      <c r="F15" s="43"/>
      <c r="G15" s="42"/>
      <c r="H15" s="42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4"/>
    </row>
    <row r="16" spans="2:21" ht="15" customHeight="1">
      <c r="B16" s="29">
        <v>37887</v>
      </c>
      <c r="C16" s="41">
        <v>15.3</v>
      </c>
      <c r="D16" s="43">
        <v>7.92</v>
      </c>
      <c r="E16" s="45">
        <v>42.8</v>
      </c>
      <c r="F16" s="51">
        <v>4</v>
      </c>
      <c r="G16" s="47">
        <v>9.07</v>
      </c>
      <c r="H16" s="47">
        <v>1.06</v>
      </c>
      <c r="I16" s="46">
        <v>9.5</v>
      </c>
      <c r="J16" s="45">
        <v>8.1</v>
      </c>
      <c r="K16" s="37" t="s">
        <v>50</v>
      </c>
      <c r="L16" s="45">
        <v>4.41</v>
      </c>
      <c r="M16" s="45">
        <v>0.07</v>
      </c>
      <c r="N16" s="47">
        <v>25.3</v>
      </c>
      <c r="O16" s="47">
        <v>67.9</v>
      </c>
      <c r="P16" s="47" t="s">
        <v>52</v>
      </c>
      <c r="Q16" s="47">
        <v>0.07</v>
      </c>
      <c r="R16" s="47">
        <v>49.5</v>
      </c>
      <c r="S16" s="47">
        <v>11.8</v>
      </c>
      <c r="T16" s="47">
        <v>1</v>
      </c>
      <c r="U16" s="44"/>
    </row>
    <row r="17" spans="2:21" ht="15" customHeight="1">
      <c r="B17" s="40"/>
      <c r="C17" s="53"/>
      <c r="D17" s="53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4"/>
    </row>
    <row r="18" spans="2:21" ht="15" customHeight="1">
      <c r="B18" s="29">
        <v>38315</v>
      </c>
      <c r="C18" s="42">
        <v>6.5</v>
      </c>
      <c r="D18" s="42">
        <v>7.62</v>
      </c>
      <c r="E18" s="47">
        <v>36.9</v>
      </c>
      <c r="F18" s="47">
        <v>2</v>
      </c>
      <c r="G18" s="47">
        <v>11.12</v>
      </c>
      <c r="H18" s="47">
        <v>0.75</v>
      </c>
      <c r="I18" s="46">
        <v>7.75</v>
      </c>
      <c r="J18" s="47">
        <v>5.76</v>
      </c>
      <c r="K18" s="47" t="s">
        <v>50</v>
      </c>
      <c r="L18" s="45">
        <v>4.85</v>
      </c>
      <c r="M18" s="45">
        <v>0.05</v>
      </c>
      <c r="N18" s="47">
        <v>23.5</v>
      </c>
      <c r="O18" s="47">
        <v>61.3</v>
      </c>
      <c r="P18" s="47" t="s">
        <v>52</v>
      </c>
      <c r="Q18" s="47">
        <v>0.03</v>
      </c>
      <c r="R18" s="47">
        <v>37.6</v>
      </c>
      <c r="S18" s="47">
        <v>8.45</v>
      </c>
      <c r="T18" s="47">
        <v>1</v>
      </c>
      <c r="U18" s="44"/>
    </row>
    <row r="19" spans="2:21" ht="15" customHeight="1" thickBot="1">
      <c r="B19" s="55"/>
      <c r="C19" s="56"/>
      <c r="D19" s="56"/>
      <c r="E19" s="56"/>
      <c r="F19" s="56"/>
      <c r="G19" s="56"/>
      <c r="H19" s="56"/>
      <c r="I19" s="57"/>
      <c r="J19" s="56"/>
      <c r="K19" s="56"/>
      <c r="L19" s="56"/>
      <c r="M19" s="56"/>
      <c r="N19" s="56"/>
      <c r="O19" s="56"/>
      <c r="P19" s="56"/>
      <c r="Q19" s="56"/>
      <c r="R19" s="56"/>
      <c r="S19" s="58"/>
      <c r="T19" s="58"/>
      <c r="U19" s="59"/>
    </row>
    <row r="20" spans="2:21" ht="15" customHeight="1">
      <c r="B20" s="60" t="s">
        <v>53</v>
      </c>
      <c r="C20" s="61">
        <f aca="true" t="shared" si="0" ref="C20:I20">AVERAGE(C8:C19)</f>
        <v>11.700000000000001</v>
      </c>
      <c r="D20" s="62">
        <f t="shared" si="0"/>
        <v>7.916666666666667</v>
      </c>
      <c r="E20" s="61">
        <f t="shared" si="0"/>
        <v>55.83333333333332</v>
      </c>
      <c r="F20" s="62">
        <f t="shared" si="0"/>
        <v>2.9333333333333336</v>
      </c>
      <c r="G20" s="62">
        <f t="shared" si="0"/>
        <v>10.511666666666665</v>
      </c>
      <c r="H20" s="62">
        <f t="shared" si="0"/>
        <v>1.7699999999999998</v>
      </c>
      <c r="I20" s="61">
        <f t="shared" si="0"/>
        <v>14.741666666666667</v>
      </c>
      <c r="J20" s="61"/>
      <c r="K20" s="61"/>
      <c r="L20" s="62">
        <f aca="true" t="shared" si="1" ref="L20:T20">AVERAGE(L8:L19)</f>
        <v>5.178333333333334</v>
      </c>
      <c r="M20" s="63">
        <f t="shared" si="1"/>
        <v>0.09333333333333334</v>
      </c>
      <c r="N20" s="61">
        <f t="shared" si="1"/>
        <v>37.650000000000006</v>
      </c>
      <c r="O20" s="61">
        <f t="shared" si="1"/>
        <v>122.86666666666666</v>
      </c>
      <c r="P20" s="63">
        <f t="shared" si="1"/>
        <v>0.02525</v>
      </c>
      <c r="Q20" s="63">
        <f t="shared" si="1"/>
        <v>0.05800000000000001</v>
      </c>
      <c r="R20" s="61">
        <f t="shared" si="1"/>
        <v>62.083333333333336</v>
      </c>
      <c r="S20" s="61">
        <f t="shared" si="1"/>
        <v>17.141666666666666</v>
      </c>
      <c r="T20" s="61">
        <f t="shared" si="1"/>
        <v>12</v>
      </c>
      <c r="U20" s="3"/>
    </row>
    <row r="21" spans="2:20" ht="12.75">
      <c r="B21" s="64" t="s">
        <v>54</v>
      </c>
      <c r="C21" s="65">
        <f aca="true" t="shared" si="2" ref="C21:J21">MIN(C8:C19)</f>
        <v>1.3</v>
      </c>
      <c r="D21" s="66">
        <f t="shared" si="2"/>
        <v>7.62</v>
      </c>
      <c r="E21" s="65">
        <f t="shared" si="2"/>
        <v>36.9</v>
      </c>
      <c r="F21" s="66">
        <f t="shared" si="2"/>
        <v>2</v>
      </c>
      <c r="G21" s="66">
        <f t="shared" si="2"/>
        <v>8.58</v>
      </c>
      <c r="H21" s="66">
        <f t="shared" si="2"/>
        <v>0.75</v>
      </c>
      <c r="I21" s="65">
        <f t="shared" si="2"/>
        <v>7.75</v>
      </c>
      <c r="J21" s="65">
        <f t="shared" si="2"/>
        <v>5.76</v>
      </c>
      <c r="K21" s="65" t="s">
        <v>55</v>
      </c>
      <c r="L21" s="66">
        <f aca="true" t="shared" si="3" ref="L21:T21">MIN(L8:L19)</f>
        <v>2.71</v>
      </c>
      <c r="M21" s="66">
        <f t="shared" si="3"/>
        <v>0.05</v>
      </c>
      <c r="N21" s="65">
        <f t="shared" si="3"/>
        <v>23.5</v>
      </c>
      <c r="O21" s="65">
        <f t="shared" si="3"/>
        <v>61.3</v>
      </c>
      <c r="P21" s="67">
        <f t="shared" si="3"/>
        <v>0.012</v>
      </c>
      <c r="Q21" s="65">
        <f t="shared" si="3"/>
        <v>0.03</v>
      </c>
      <c r="R21" s="65">
        <f t="shared" si="3"/>
        <v>37.6</v>
      </c>
      <c r="S21" s="65">
        <f t="shared" si="3"/>
        <v>8.45</v>
      </c>
      <c r="T21" s="68">
        <f t="shared" si="3"/>
        <v>0</v>
      </c>
    </row>
    <row r="22" spans="2:21" ht="12.75">
      <c r="B22" s="69" t="s">
        <v>56</v>
      </c>
      <c r="C22" s="70">
        <f aca="true" t="shared" si="4" ref="C22:T22">MAX(C8:C19)</f>
        <v>21.5</v>
      </c>
      <c r="D22" s="71">
        <f t="shared" si="4"/>
        <v>8.34</v>
      </c>
      <c r="E22" s="70">
        <f t="shared" si="4"/>
        <v>95.1</v>
      </c>
      <c r="F22" s="71">
        <f t="shared" si="4"/>
        <v>4.8</v>
      </c>
      <c r="G22" s="71">
        <f t="shared" si="4"/>
        <v>14.05</v>
      </c>
      <c r="H22" s="71">
        <f t="shared" si="4"/>
        <v>2.93</v>
      </c>
      <c r="I22" s="70">
        <f t="shared" si="4"/>
        <v>23.4</v>
      </c>
      <c r="J22" s="70">
        <f t="shared" si="4"/>
        <v>14.7</v>
      </c>
      <c r="K22" s="72">
        <f t="shared" si="4"/>
        <v>0.07</v>
      </c>
      <c r="L22" s="71">
        <f t="shared" si="4"/>
        <v>7.65</v>
      </c>
      <c r="M22" s="71">
        <f t="shared" si="4"/>
        <v>0.16</v>
      </c>
      <c r="N22" s="70">
        <f t="shared" si="4"/>
        <v>61.6</v>
      </c>
      <c r="O22" s="73">
        <f t="shared" si="4"/>
        <v>247</v>
      </c>
      <c r="P22" s="72">
        <f t="shared" si="4"/>
        <v>0.049</v>
      </c>
      <c r="Q22" s="70">
        <f t="shared" si="4"/>
        <v>0.08</v>
      </c>
      <c r="R22" s="70">
        <f t="shared" si="4"/>
        <v>117</v>
      </c>
      <c r="S22" s="70">
        <f t="shared" si="4"/>
        <v>34</v>
      </c>
      <c r="T22" s="73">
        <f t="shared" si="4"/>
        <v>42</v>
      </c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7" ht="12.75">
      <c r="B24" s="2"/>
      <c r="C24" s="2"/>
      <c r="D24" s="2"/>
      <c r="E24" s="2"/>
      <c r="F24" s="2"/>
      <c r="G24" s="2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Q28"/>
  <sheetViews>
    <sheetView zoomScale="82" zoomScaleNormal="82" workbookViewId="0" topLeftCell="A1">
      <selection activeCell="F36" sqref="F36"/>
    </sheetView>
  </sheetViews>
  <sheetFormatPr defaultColWidth="9.00390625" defaultRowHeight="12.75"/>
  <cols>
    <col min="1" max="1" width="3.125" style="0" customWidth="1"/>
    <col min="2" max="2" width="9.125" style="19" customWidth="1"/>
    <col min="16" max="16" width="17.375" style="0" customWidth="1"/>
  </cols>
  <sheetData>
    <row r="1" spans="2:1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2:16" ht="19.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2.75"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12.75">
      <c r="B7" s="10" t="s">
        <v>2</v>
      </c>
      <c r="C7" s="11"/>
      <c r="D7" s="8"/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2.75">
      <c r="B8" s="10" t="s">
        <v>4</v>
      </c>
      <c r="C8" s="12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0" t="s">
        <v>6</v>
      </c>
      <c r="C9" s="13"/>
      <c r="D9" s="8"/>
      <c r="E9" s="8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2:16" ht="12.75">
      <c r="B10" s="10" t="s">
        <v>8</v>
      </c>
      <c r="C10" s="14"/>
      <c r="D10" s="8"/>
      <c r="E10" s="8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2.75">
      <c r="B11" s="10" t="s">
        <v>10</v>
      </c>
      <c r="C11" s="15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2:1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2:16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2:16" ht="12.75"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2:16" ht="12.75">
      <c r="B16" s="7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12.7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2.75">
      <c r="B18" s="7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ht="12.75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2.75">
      <c r="B21" s="7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ht="12.75"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2.75">
      <c r="B24" s="7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ht="12.75">
      <c r="B25" s="7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2.75" customHeight="1">
      <c r="B26" s="7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ht="12.75">
      <c r="B28" s="19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2005-01-24T08:45:27Z</dcterms:created>
  <dcterms:modified xsi:type="dcterms:W3CDTF">2005-01-24T08:48:28Z</dcterms:modified>
  <cp:category/>
  <cp:version/>
  <cp:contentType/>
  <cp:contentStatus/>
</cp:coreProperties>
</file>