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Lho4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<sst xmlns="http://schemas.openxmlformats.org/spreadsheetml/2006/main" count="73" uniqueCount="58">
  <si>
    <t>r.2004</t>
  </si>
  <si>
    <r>
      <t xml:space="preserve">4. </t>
    </r>
    <r>
      <rPr>
        <b/>
        <sz val="10"/>
        <rFont val="Arial CE"/>
        <family val="2"/>
      </rPr>
      <t xml:space="preserve">LHOTECKÝ potok </t>
    </r>
    <r>
      <rPr>
        <sz val="10"/>
        <rFont val="Arial CE"/>
        <family val="0"/>
      </rPr>
      <t>- zaústění do zaklenutí ( ul. Čs. exilu )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</si>
  <si>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</si>
  <si>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</si>
  <si>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</si>
  <si>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</si>
  <si>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</si>
  <si>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</si>
  <si>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</si>
  <si>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</si>
  <si>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</si>
  <si>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</si>
  <si>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</si>
  <si>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</si>
  <si>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</si>
  <si>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</si>
  <si>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</si>
  <si>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</si>
  <si>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</si>
  <si>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</si>
  <si>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</si>
  <si>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</si>
  <si>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</si>
  <si>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</si>
  <si>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</si>
  <si>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</si>
  <si>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</si>
  <si>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</si>
  <si>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</si>
  <si>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&lt;0,01</t>
  </si>
  <si>
    <t>&lt;0,04</t>
  </si>
  <si>
    <t>prům</t>
  </si>
  <si>
    <t>min</t>
  </si>
  <si>
    <t>max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</si>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</sst>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0.00000"/>
    <numFmt numFmtId="170" formatCode="0.000000"/>
    <numFmt numFmtId="171" formatCode="ddmm\l"/>
    <numFmt numFmtId="172" formatCode="dd/mm\l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7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/>
    </xf>
    <xf numFmtId="167" fontId="0" fillId="0" borderId="13" xfId="0" applyNumberFormat="1" applyBorder="1" applyAlignment="1">
      <alignment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7" fontId="0" fillId="0" borderId="13" xfId="0" applyNumberFormat="1" applyBorder="1" applyAlignment="1">
      <alignment horizontal="center"/>
    </xf>
    <xf numFmtId="0" fontId="0" fillId="4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0" fontId="3" fillId="5" borderId="20" xfId="0" applyFont="1" applyFill="1" applyBorder="1" applyAlignment="1">
      <alignment horizontal="left" indent="2"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 horizontal="left" indent="2"/>
    </xf>
    <xf numFmtId="0" fontId="0" fillId="5" borderId="0" xfId="0" applyFill="1" applyBorder="1" applyAlignment="1">
      <alignment/>
    </xf>
    <xf numFmtId="0" fontId="0" fillId="5" borderId="24" xfId="0" applyFill="1" applyBorder="1" applyAlignment="1">
      <alignment/>
    </xf>
    <xf numFmtId="0" fontId="3" fillId="5" borderId="23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5" borderId="25" xfId="0" applyFill="1" applyBorder="1" applyAlignment="1">
      <alignment horizontal="left" indent="2"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showGridLines="0" tabSelected="1" zoomScale="90" zoomScaleNormal="90" workbookViewId="0" topLeftCell="A1">
      <selection activeCell="F42" sqref="F42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ht="12.75">
      <c r="B3" t="s">
        <v>1</v>
      </c>
    </row>
    <row r="4" spans="20:21" ht="12.75">
      <c r="T4" s="1" t="s">
        <v>2</v>
      </c>
      <c r="U4" s="1"/>
    </row>
    <row r="5" spans="3:21" ht="13.5" thickBot="1">
      <c r="C5" s="1" t="s">
        <v>3</v>
      </c>
      <c r="D5" s="1"/>
      <c r="E5" s="1"/>
      <c r="F5" s="1"/>
      <c r="T5" s="1" t="s">
        <v>4</v>
      </c>
      <c r="U5" s="1"/>
    </row>
    <row r="6" spans="2:21" ht="13.5"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5" t="s">
        <v>17</v>
      </c>
      <c r="O6" s="3" t="s">
        <v>18</v>
      </c>
      <c r="P6" s="3" t="s">
        <v>19</v>
      </c>
      <c r="Q6" s="4" t="s">
        <v>20</v>
      </c>
      <c r="R6" s="6" t="s">
        <v>21</v>
      </c>
      <c r="S6" s="5" t="s">
        <v>22</v>
      </c>
      <c r="T6" s="3" t="s">
        <v>23</v>
      </c>
      <c r="U6" s="7" t="s">
        <v>24</v>
      </c>
    </row>
    <row r="7" spans="2:21" ht="13.5" thickBot="1">
      <c r="B7" s="8"/>
      <c r="C7" s="9" t="s">
        <v>25</v>
      </c>
      <c r="D7" s="9"/>
      <c r="E7" s="9" t="s">
        <v>26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28</v>
      </c>
      <c r="U7" s="10"/>
    </row>
    <row r="8" spans="2:21" ht="15" customHeight="1" thickTop="1">
      <c r="B8" s="11">
        <v>38005</v>
      </c>
      <c r="C8" s="12">
        <v>1.5</v>
      </c>
      <c r="D8" s="13">
        <v>7.76</v>
      </c>
      <c r="E8" s="14">
        <v>75.4</v>
      </c>
      <c r="F8" s="15">
        <v>6</v>
      </c>
      <c r="G8" s="16">
        <v>13.75</v>
      </c>
      <c r="H8" s="15">
        <v>1.45</v>
      </c>
      <c r="I8" s="17">
        <v>12.6</v>
      </c>
      <c r="J8" s="16">
        <v>5.02</v>
      </c>
      <c r="K8" s="18">
        <v>0.06</v>
      </c>
      <c r="L8" s="14">
        <v>6.12</v>
      </c>
      <c r="M8" s="19">
        <v>0.11</v>
      </c>
      <c r="N8" s="19">
        <v>104.7</v>
      </c>
      <c r="O8" s="19">
        <v>87.7</v>
      </c>
      <c r="P8" s="16">
        <v>0.022</v>
      </c>
      <c r="Q8" s="16">
        <v>0.07</v>
      </c>
      <c r="R8" s="16">
        <v>81</v>
      </c>
      <c r="S8" s="16">
        <v>19.3</v>
      </c>
      <c r="T8" s="16">
        <v>3</v>
      </c>
      <c r="U8" s="20"/>
    </row>
    <row r="9" spans="2:21" ht="15" customHeight="1">
      <c r="B9" s="21"/>
      <c r="C9" s="22"/>
      <c r="D9" s="23"/>
      <c r="E9" s="23"/>
      <c r="F9" s="24"/>
      <c r="G9" s="23"/>
      <c r="H9" s="23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5"/>
    </row>
    <row r="10" spans="2:21" ht="15" customHeight="1">
      <c r="B10" s="26">
        <v>38068</v>
      </c>
      <c r="C10" s="22">
        <v>8</v>
      </c>
      <c r="D10" s="23">
        <v>7.73</v>
      </c>
      <c r="E10" s="27">
        <v>61.1</v>
      </c>
      <c r="F10" s="28">
        <v>5.2</v>
      </c>
      <c r="G10" s="29">
        <v>11.13</v>
      </c>
      <c r="H10" s="30">
        <v>4.1</v>
      </c>
      <c r="I10" s="31">
        <v>18.5</v>
      </c>
      <c r="J10" s="29">
        <v>5.83</v>
      </c>
      <c r="K10" s="18">
        <v>0.05</v>
      </c>
      <c r="L10" s="27">
        <v>4.82</v>
      </c>
      <c r="M10" s="27">
        <v>0.11</v>
      </c>
      <c r="N10" s="29">
        <v>72.9</v>
      </c>
      <c r="O10" s="27">
        <v>87.3</v>
      </c>
      <c r="P10" s="29" t="s">
        <v>29</v>
      </c>
      <c r="Q10" s="29">
        <v>0.03</v>
      </c>
      <c r="R10" s="32">
        <v>54.2</v>
      </c>
      <c r="S10" s="29">
        <v>14.3</v>
      </c>
      <c r="T10" s="29">
        <v>5</v>
      </c>
      <c r="U10" s="25"/>
    </row>
    <row r="11" spans="2:21" ht="15" customHeight="1">
      <c r="B11" s="21"/>
      <c r="C11" s="22"/>
      <c r="D11" s="23"/>
      <c r="E11" s="23"/>
      <c r="F11" s="24"/>
      <c r="G11" s="23"/>
      <c r="H11" s="23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5"/>
    </row>
    <row r="12" spans="2:21" ht="15" customHeight="1">
      <c r="B12" s="26">
        <v>38124</v>
      </c>
      <c r="C12" s="22">
        <v>12</v>
      </c>
      <c r="D12" s="23">
        <v>7.86</v>
      </c>
      <c r="E12" s="31">
        <v>47.8</v>
      </c>
      <c r="F12" s="33">
        <v>18.4</v>
      </c>
      <c r="G12" s="29">
        <v>9.63</v>
      </c>
      <c r="H12" s="29">
        <v>3.83</v>
      </c>
      <c r="I12" s="34">
        <v>43.7</v>
      </c>
      <c r="J12" s="27">
        <v>7.5</v>
      </c>
      <c r="K12" s="29" t="s">
        <v>30</v>
      </c>
      <c r="L12" s="27">
        <v>3.58</v>
      </c>
      <c r="M12" s="30">
        <v>0.17</v>
      </c>
      <c r="N12" s="29">
        <v>38.7</v>
      </c>
      <c r="O12" s="27">
        <v>81.5</v>
      </c>
      <c r="P12" s="35">
        <v>0.06</v>
      </c>
      <c r="Q12" s="29">
        <v>0.24</v>
      </c>
      <c r="R12" s="27">
        <v>50</v>
      </c>
      <c r="S12" s="29">
        <v>12.1</v>
      </c>
      <c r="T12" s="29">
        <v>11</v>
      </c>
      <c r="U12" s="25"/>
    </row>
    <row r="13" spans="2:21" ht="15" customHeight="1">
      <c r="B13" s="26"/>
      <c r="C13" s="22"/>
      <c r="D13" s="23"/>
      <c r="E13" s="23"/>
      <c r="F13" s="24"/>
      <c r="G13" s="23"/>
      <c r="H13" s="23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5"/>
    </row>
    <row r="14" spans="2:21" ht="15" customHeight="1">
      <c r="B14" s="26">
        <v>38187</v>
      </c>
      <c r="C14" s="22">
        <v>19.2</v>
      </c>
      <c r="D14" s="23">
        <v>7.78</v>
      </c>
      <c r="E14" s="27">
        <v>43.1</v>
      </c>
      <c r="F14" s="33">
        <v>7.2</v>
      </c>
      <c r="G14" s="29">
        <v>8.56</v>
      </c>
      <c r="H14" s="29">
        <v>0.98</v>
      </c>
      <c r="I14" s="31">
        <v>15</v>
      </c>
      <c r="J14" s="29">
        <v>6.9</v>
      </c>
      <c r="K14" s="29" t="s">
        <v>30</v>
      </c>
      <c r="L14" s="27">
        <v>3.84</v>
      </c>
      <c r="M14" s="27">
        <v>0.08</v>
      </c>
      <c r="N14" s="29">
        <v>33.9</v>
      </c>
      <c r="O14" s="29">
        <v>67.1</v>
      </c>
      <c r="P14" s="29">
        <v>0.02</v>
      </c>
      <c r="Q14" s="29">
        <v>0.18</v>
      </c>
      <c r="R14" s="29">
        <v>47.5</v>
      </c>
      <c r="S14" s="29">
        <v>10.3</v>
      </c>
      <c r="T14" s="29">
        <v>13</v>
      </c>
      <c r="U14" s="25"/>
    </row>
    <row r="15" spans="2:21" ht="15" customHeight="1">
      <c r="B15" s="26"/>
      <c r="C15" s="22"/>
      <c r="D15" s="23"/>
      <c r="E15" s="23"/>
      <c r="F15" s="24"/>
      <c r="G15" s="23"/>
      <c r="H15" s="23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5"/>
    </row>
    <row r="16" spans="2:21" ht="15" customHeight="1">
      <c r="B16" s="26">
        <v>38251</v>
      </c>
      <c r="C16" s="22">
        <v>12.7</v>
      </c>
      <c r="D16" s="24">
        <v>7.85</v>
      </c>
      <c r="E16" s="29">
        <v>39.9</v>
      </c>
      <c r="F16" s="33">
        <v>15.2</v>
      </c>
      <c r="G16" s="29">
        <v>9.86</v>
      </c>
      <c r="H16" s="30">
        <v>4.35</v>
      </c>
      <c r="I16" s="31">
        <v>19</v>
      </c>
      <c r="J16" s="29">
        <v>6.4</v>
      </c>
      <c r="K16" s="29" t="s">
        <v>30</v>
      </c>
      <c r="L16" s="27">
        <v>4.32</v>
      </c>
      <c r="M16" s="27">
        <v>0.14</v>
      </c>
      <c r="N16" s="29">
        <v>30.4</v>
      </c>
      <c r="O16" s="29">
        <v>60.5</v>
      </c>
      <c r="P16" s="29">
        <v>0.025</v>
      </c>
      <c r="Q16" s="29">
        <v>0.27</v>
      </c>
      <c r="R16" s="29">
        <v>44.2</v>
      </c>
      <c r="S16" s="29">
        <v>9.91</v>
      </c>
      <c r="T16" s="29">
        <v>15</v>
      </c>
      <c r="U16" s="25"/>
    </row>
    <row r="17" spans="2:21" ht="15" customHeight="1">
      <c r="B17" s="21"/>
      <c r="C17" s="36"/>
      <c r="D17" s="36"/>
      <c r="E17" s="36"/>
      <c r="F17" s="36"/>
      <c r="G17" s="36"/>
      <c r="H17" s="36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5"/>
    </row>
    <row r="18" spans="2:21" ht="15" customHeight="1">
      <c r="B18" s="26">
        <v>38680</v>
      </c>
      <c r="C18" s="23">
        <v>2.6</v>
      </c>
      <c r="D18" s="23">
        <v>7.78</v>
      </c>
      <c r="E18" s="29">
        <v>48.2</v>
      </c>
      <c r="F18" s="27">
        <v>20.4</v>
      </c>
      <c r="G18" s="29">
        <v>12.26</v>
      </c>
      <c r="H18" s="30">
        <v>4.72</v>
      </c>
      <c r="I18" s="28">
        <v>11.7</v>
      </c>
      <c r="J18" s="31">
        <v>8</v>
      </c>
      <c r="K18" s="29">
        <v>0.06</v>
      </c>
      <c r="L18" s="27">
        <v>5.09</v>
      </c>
      <c r="M18" s="27">
        <v>0.13</v>
      </c>
      <c r="N18" s="29">
        <v>46.9</v>
      </c>
      <c r="O18" s="29">
        <v>74.9</v>
      </c>
      <c r="P18" s="29">
        <v>0.016</v>
      </c>
      <c r="Q18" s="29">
        <v>0.29</v>
      </c>
      <c r="R18" s="29">
        <v>42.2</v>
      </c>
      <c r="S18" s="29">
        <v>9.87</v>
      </c>
      <c r="T18" s="29">
        <v>17</v>
      </c>
      <c r="U18" s="25"/>
    </row>
    <row r="19" spans="2:21" ht="15" customHeight="1" thickBot="1">
      <c r="B19" s="38"/>
      <c r="C19" s="39"/>
      <c r="D19" s="39"/>
      <c r="E19" s="39"/>
      <c r="F19" s="39"/>
      <c r="G19" s="39"/>
      <c r="H19" s="39"/>
      <c r="I19" s="4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1"/>
    </row>
    <row r="20" spans="2:21" ht="15" customHeight="1">
      <c r="B20" s="42" t="s">
        <v>31</v>
      </c>
      <c r="C20" s="43">
        <f aca="true" t="shared" si="0" ref="C20:T20">AVERAGE(C8:C19)</f>
        <v>9.333333333333334</v>
      </c>
      <c r="D20" s="44">
        <f t="shared" si="0"/>
        <v>7.793333333333334</v>
      </c>
      <c r="E20" s="45">
        <f t="shared" si="0"/>
        <v>52.583333333333336</v>
      </c>
      <c r="F20" s="44">
        <f t="shared" si="0"/>
        <v>12.066666666666668</v>
      </c>
      <c r="G20" s="44">
        <f t="shared" si="0"/>
        <v>10.865000000000002</v>
      </c>
      <c r="H20" s="44">
        <f t="shared" si="0"/>
        <v>3.2383333333333333</v>
      </c>
      <c r="I20" s="45">
        <f t="shared" si="0"/>
        <v>20.083333333333336</v>
      </c>
      <c r="J20" s="44">
        <f t="shared" si="0"/>
        <v>6.608333333333333</v>
      </c>
      <c r="K20" s="44">
        <f t="shared" si="0"/>
        <v>0.056666666666666664</v>
      </c>
      <c r="L20" s="44">
        <f t="shared" si="0"/>
        <v>4.628333333333333</v>
      </c>
      <c r="M20" s="46">
        <f t="shared" si="0"/>
        <v>0.12333333333333335</v>
      </c>
      <c r="N20" s="45">
        <f t="shared" si="0"/>
        <v>54.583333333333336</v>
      </c>
      <c r="O20" s="45">
        <f t="shared" si="0"/>
        <v>76.5</v>
      </c>
      <c r="P20" s="46">
        <f t="shared" si="0"/>
        <v>0.028600000000000004</v>
      </c>
      <c r="Q20" s="46">
        <f t="shared" si="0"/>
        <v>0.18000000000000002</v>
      </c>
      <c r="R20" s="45">
        <f t="shared" si="0"/>
        <v>53.18333333333333</v>
      </c>
      <c r="S20" s="45">
        <f t="shared" si="0"/>
        <v>12.63</v>
      </c>
      <c r="T20" s="45">
        <f t="shared" si="0"/>
        <v>10.666666666666666</v>
      </c>
      <c r="U20" s="47"/>
    </row>
    <row r="21" spans="2:20" ht="12.75">
      <c r="B21" s="48" t="s">
        <v>32</v>
      </c>
      <c r="C21" s="49">
        <f aca="true" t="shared" si="1" ref="C21:T21">MIN(C8:C19)</f>
        <v>1.5</v>
      </c>
      <c r="D21" s="50">
        <f t="shared" si="1"/>
        <v>7.73</v>
      </c>
      <c r="E21" s="51">
        <f t="shared" si="1"/>
        <v>39.9</v>
      </c>
      <c r="F21" s="50">
        <f t="shared" si="1"/>
        <v>5.2</v>
      </c>
      <c r="G21" s="50">
        <f t="shared" si="1"/>
        <v>8.56</v>
      </c>
      <c r="H21" s="50">
        <f t="shared" si="1"/>
        <v>0.98</v>
      </c>
      <c r="I21" s="51">
        <f t="shared" si="1"/>
        <v>11.7</v>
      </c>
      <c r="J21" s="50">
        <f t="shared" si="1"/>
        <v>5.02</v>
      </c>
      <c r="K21" s="50">
        <f t="shared" si="1"/>
        <v>0.05</v>
      </c>
      <c r="L21" s="50">
        <f t="shared" si="1"/>
        <v>3.58</v>
      </c>
      <c r="M21" s="50">
        <f t="shared" si="1"/>
        <v>0.08</v>
      </c>
      <c r="N21" s="51">
        <f t="shared" si="1"/>
        <v>30.4</v>
      </c>
      <c r="O21" s="51">
        <f t="shared" si="1"/>
        <v>60.5</v>
      </c>
      <c r="P21" s="52">
        <f t="shared" si="1"/>
        <v>0.016</v>
      </c>
      <c r="Q21" s="52">
        <f t="shared" si="1"/>
        <v>0.03</v>
      </c>
      <c r="R21" s="51">
        <f t="shared" si="1"/>
        <v>42.2</v>
      </c>
      <c r="S21" s="51">
        <f t="shared" si="1"/>
        <v>9.87</v>
      </c>
      <c r="T21" s="53">
        <f t="shared" si="1"/>
        <v>3</v>
      </c>
    </row>
    <row r="22" spans="2:21" ht="12.75">
      <c r="B22" s="54" t="s">
        <v>33</v>
      </c>
      <c r="C22" s="55">
        <f aca="true" t="shared" si="2" ref="C22:T22">MAX(C8:C19)</f>
        <v>19.2</v>
      </c>
      <c r="D22" s="56">
        <f t="shared" si="2"/>
        <v>7.86</v>
      </c>
      <c r="E22" s="57">
        <f t="shared" si="2"/>
        <v>75.4</v>
      </c>
      <c r="F22" s="56">
        <f t="shared" si="2"/>
        <v>20.4</v>
      </c>
      <c r="G22" s="56">
        <f t="shared" si="2"/>
        <v>13.75</v>
      </c>
      <c r="H22" s="56">
        <f t="shared" si="2"/>
        <v>4.72</v>
      </c>
      <c r="I22" s="57">
        <f t="shared" si="2"/>
        <v>43.7</v>
      </c>
      <c r="J22" s="56">
        <f t="shared" si="2"/>
        <v>8</v>
      </c>
      <c r="K22" s="56">
        <f t="shared" si="2"/>
        <v>0.06</v>
      </c>
      <c r="L22" s="56">
        <f t="shared" si="2"/>
        <v>6.12</v>
      </c>
      <c r="M22" s="56">
        <f t="shared" si="2"/>
        <v>0.17</v>
      </c>
      <c r="N22" s="57">
        <f t="shared" si="2"/>
        <v>104.7</v>
      </c>
      <c r="O22" s="53">
        <f t="shared" si="2"/>
        <v>87.7</v>
      </c>
      <c r="P22" s="58">
        <f t="shared" si="2"/>
        <v>0.06</v>
      </c>
      <c r="Q22" s="58">
        <f t="shared" si="2"/>
        <v>0.29</v>
      </c>
      <c r="R22" s="57">
        <f t="shared" si="2"/>
        <v>81</v>
      </c>
      <c r="S22" s="57">
        <f t="shared" si="2"/>
        <v>19.3</v>
      </c>
      <c r="T22" s="53">
        <f t="shared" si="2"/>
        <v>17</v>
      </c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7" ht="12.75">
      <c r="B24" s="1"/>
      <c r="C24" s="1"/>
      <c r="D24" s="1"/>
      <c r="E24" s="1"/>
      <c r="F24" s="1"/>
      <c r="G24" s="1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C45" sqref="C45"/>
    </sheetView>
  </sheetViews>
  <sheetFormatPr defaultColWidth="9.00390625" defaultRowHeight="12.75"/>
  <cols>
    <col min="1" max="1" width="3.125" style="0" customWidth="1"/>
    <col min="2" max="2" width="9.125" style="75" customWidth="1"/>
    <col min="16" max="16" width="17.375" style="0" customWidth="1"/>
  </cols>
  <sheetData>
    <row r="1" spans="2:17" ht="12.75"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7"/>
      <c r="Q1" s="47"/>
    </row>
    <row r="2" spans="2:16" ht="19.5" customHeight="1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2:16" ht="12.7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2:16" ht="12.7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2:16" ht="12.75">
      <c r="B5" s="63" t="s">
        <v>35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2:16" ht="12.7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</row>
    <row r="7" spans="2:16" ht="12.75">
      <c r="B7" s="66" t="s">
        <v>36</v>
      </c>
      <c r="C7" s="67"/>
      <c r="D7" s="64"/>
      <c r="E7" s="64" t="s">
        <v>37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2:16" ht="12.75">
      <c r="B8" s="66" t="s">
        <v>38</v>
      </c>
      <c r="C8" s="68"/>
      <c r="D8" s="64"/>
      <c r="E8" s="64" t="s">
        <v>39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2:16" ht="12.75">
      <c r="B9" s="66" t="s">
        <v>40</v>
      </c>
      <c r="C9" s="69"/>
      <c r="D9" s="64"/>
      <c r="E9" s="64" t="s">
        <v>41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</row>
    <row r="10" spans="2:16" ht="12.75">
      <c r="B10" s="66" t="s">
        <v>42</v>
      </c>
      <c r="C10" s="70"/>
      <c r="D10" s="64"/>
      <c r="E10" s="64" t="s">
        <v>43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</row>
    <row r="11" spans="2:16" ht="12.75">
      <c r="B11" s="66" t="s">
        <v>44</v>
      </c>
      <c r="C11" s="71"/>
      <c r="D11" s="64"/>
      <c r="E11" s="64" t="s">
        <v>45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2:16" ht="12.75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16" ht="12.75"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6" ht="12.7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2:16" ht="12.75">
      <c r="B15" s="63" t="s">
        <v>46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2:16" ht="12.75">
      <c r="B16" s="63" t="s">
        <v>47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</row>
    <row r="17" spans="2:16" ht="12.75">
      <c r="B17" s="63" t="s">
        <v>48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2:16" ht="12.75">
      <c r="B18" s="63" t="s">
        <v>49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2:16" ht="12.75">
      <c r="B19" s="63" t="s">
        <v>50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2:16" ht="12.75">
      <c r="B20" s="63" t="s">
        <v>51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</row>
    <row r="21" spans="2:16" ht="12.75">
      <c r="B21" s="63" t="s">
        <v>52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2:16" ht="12.75">
      <c r="B22" s="63" t="s">
        <v>53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2:16" ht="12.7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2:16" ht="12.75">
      <c r="B24" s="63" t="s">
        <v>54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</row>
    <row r="25" spans="2:16" ht="12.75">
      <c r="B25" s="63" t="s">
        <v>55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  <row r="26" spans="2:16" ht="12.75" customHeight="1">
      <c r="B26" s="63" t="s">
        <v>56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</row>
    <row r="27" spans="2:16" ht="12.7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ht="12.75">
      <c r="B28" s="75" t="s">
        <v>57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2005-07-11T10:40:56Z</dcterms:created>
  <dcterms:modified xsi:type="dcterms:W3CDTF">2005-07-11T10:42:27Z</dcterms:modified>
  <cp:category/>
  <cp:version/>
  <cp:contentType/>
  <cp:contentStatus/>
</cp:coreProperties>
</file>