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655" activeTab="0"/>
  </bookViews>
  <sheets>
    <sheet name="LŠ-ústí" sheetId="1" r:id="rId1"/>
    <sheet name="LŠ-před Strnadem" sheetId="2" r:id="rId2"/>
    <sheet name="LŠ-před Džbánem" sheetId="3" r:id="rId3"/>
    <sheet name="LŠ-pod Jívinami" sheetId="4" r:id="rId4"/>
    <sheet name="LŠ-pod Džbánem" sheetId="5" r:id="rId5"/>
    <sheet name="Legenda" sheetId="6" r:id="rId6"/>
  </sheets>
  <definedNames/>
  <calcPr fullCalcOnLoad="1"/>
</workbook>
</file>

<file path=xl/sharedStrings.xml><?xml version="1.0" encoding="utf-8"?>
<sst xmlns="http://schemas.openxmlformats.org/spreadsheetml/2006/main" count="498" uniqueCount="96">
  <si>
    <t>r.2001</t>
  </si>
  <si>
    <r>
      <t>Litovicko - Šárecký potok</t>
    </r>
    <r>
      <rPr>
        <sz val="10"/>
        <rFont val="Arial CE"/>
        <family val="0"/>
      </rPr>
      <t xml:space="preserve">  - </t>
    </r>
    <r>
      <rPr>
        <sz val="9"/>
        <rFont val="Arial CE"/>
        <family val="2"/>
      </rPr>
      <t>pod Džbánem</t>
    </r>
  </si>
  <si>
    <t>Mikrobiologické</t>
  </si>
  <si>
    <t>Obecné,fyzikální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</si>
  <si>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</si>
  <si>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</si>
  <si>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</si>
  <si>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</si>
  <si>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</si>
  <si>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</si>
  <si>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</si>
  <si>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</si>
  <si>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</si>
  <si>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</si>
  <si>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</si>
  <si>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</si>
  <si>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</si>
  <si>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</si>
  <si>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</si>
  <si>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</si>
  <si>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</si>
  <si>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</si>
  <si>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</si>
  <si>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</si>
  <si>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</si>
  <si>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</si>
  <si>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</si>
  <si>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</si>
  <si>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</si>
  <si>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10.01.</t>
  </si>
  <si>
    <t>&lt;0,010</t>
  </si>
  <si>
    <t>&lt;0,04</t>
  </si>
  <si>
    <t>Specifické organické látky</t>
  </si>
  <si>
    <t>Kovy a metaloidy</t>
  </si>
  <si>
    <t>AOX</t>
  </si>
  <si>
    <t>PCE</t>
  </si>
  <si>
    <t>TCE</t>
  </si>
  <si>
    <t>PAU</t>
  </si>
  <si>
    <t>chloroform</t>
  </si>
  <si>
    <t>toluen</t>
  </si>
  <si>
    <t>PCB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</si>
  <si>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</si>
  <si>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</si>
  <si>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</si>
  <si>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</si>
  <si>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</si>
  <si>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</si>
  <si>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</si>
  <si>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</si>
  <si>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</si>
  <si>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</si>
  <si>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&lt;0,20</t>
  </si>
  <si>
    <t>&lt;15</t>
  </si>
  <si>
    <t>&lt;2,5</t>
  </si>
  <si>
    <t>&lt;10</t>
  </si>
  <si>
    <t>&lt;0,2</t>
  </si>
  <si>
    <t>&lt;2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</si>
  <si>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</si>
  <si>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</si>
  <si>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</si>
  <si>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</si>
  <si>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</si>
  <si>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</si>
  <si>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</si>
  <si>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</si>
  <si>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</si>
  <si>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</si>
  <si>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</si>
  <si>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</si>
  <si>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</si>
  <si>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</si>
  <si>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</si>
  <si>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</si>
  <si>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</si>
  <si>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</si>
  <si>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</si>
  <si>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</si>
  <si>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</si>
  <si>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</si>
  <si>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</si>
  <si>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</si>
  <si>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r>
      <t>Litovicko - Šárecký potok</t>
    </r>
    <r>
      <rPr>
        <sz val="10"/>
        <rFont val="Arial CE"/>
        <family val="0"/>
      </rPr>
      <t xml:space="preserve">  - </t>
    </r>
    <r>
      <rPr>
        <sz val="9"/>
        <rFont val="Arial CE"/>
        <family val="2"/>
      </rPr>
      <t>pod Jívinami</t>
    </r>
  </si>
  <si>
    <t>NL-105</t>
  </si>
  <si>
    <t>ChSK -Cr</t>
  </si>
  <si>
    <r>
      <t>Litovicko - Šárecký potok</t>
    </r>
    <r>
      <rPr>
        <sz val="10"/>
        <rFont val="Arial CE"/>
        <family val="0"/>
      </rPr>
      <t xml:space="preserve">  - </t>
    </r>
    <r>
      <rPr>
        <sz val="9"/>
        <rFont val="Arial CE"/>
        <family val="2"/>
      </rPr>
      <t>před Džbánem</t>
    </r>
  </si>
  <si>
    <r>
      <t>Litovicko - Šárecký</t>
    </r>
    <r>
      <rPr>
        <sz val="10"/>
        <rFont val="Arial CE"/>
        <family val="0"/>
      </rPr>
      <t xml:space="preserve"> potok - </t>
    </r>
    <r>
      <rPr>
        <sz val="9"/>
        <rFont val="Arial CE"/>
        <family val="2"/>
      </rPr>
      <t>před Strnadem</t>
    </r>
  </si>
  <si>
    <r>
      <t>Litovicko - Šárecký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ústí ( ul. Podbabská - nad jezem )</t>
    </r>
  </si>
  <si>
    <t>&lt;0,040</t>
  </si>
  <si>
    <t>prům</t>
  </si>
  <si>
    <t>min</t>
  </si>
  <si>
    <t>max</t>
  </si>
  <si>
    <t>char.hodn.</t>
  </si>
  <si>
    <t>tř.</t>
  </si>
  <si>
    <t>III</t>
  </si>
  <si>
    <t>I</t>
  </si>
  <si>
    <t>II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</si>
</sst>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dd/mm"/>
    <numFmt numFmtId="167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67" fontId="0" fillId="5" borderId="15" xfId="0" applyNumberFormat="1" applyFill="1" applyBorder="1" applyAlignment="1">
      <alignment horizontal="center"/>
    </xf>
    <xf numFmtId="167" fontId="0" fillId="3" borderId="15" xfId="0" applyNumberFormat="1" applyFill="1" applyBorder="1" applyAlignment="1">
      <alignment horizontal="center"/>
    </xf>
    <xf numFmtId="167" fontId="0" fillId="4" borderId="15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23" xfId="0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25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"/>
    </xf>
    <xf numFmtId="0" fontId="1" fillId="6" borderId="26" xfId="0" applyFont="1" applyFill="1" applyBorder="1" applyAlignment="1">
      <alignment horizontal="left" indent="2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 horizontal="left" indent="2"/>
    </xf>
    <xf numFmtId="0" fontId="0" fillId="6" borderId="30" xfId="0" applyFill="1" applyBorder="1" applyAlignment="1">
      <alignment/>
    </xf>
    <xf numFmtId="0" fontId="1" fillId="6" borderId="29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6" borderId="31" xfId="0" applyFill="1" applyBorder="1" applyAlignment="1">
      <alignment horizontal="left" indent="2"/>
    </xf>
    <xf numFmtId="0" fontId="0" fillId="6" borderId="32" xfId="0" applyFill="1" applyBorder="1" applyAlignment="1">
      <alignment/>
    </xf>
    <xf numFmtId="0" fontId="0" fillId="6" borderId="33" xfId="0" applyFill="1" applyBorder="1" applyAlignment="1">
      <alignment/>
    </xf>
    <xf numFmtId="0" fontId="0" fillId="0" borderId="0" xfId="0" applyAlignment="1">
      <alignment horizontal="left" indent="2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166" fontId="0" fillId="0" borderId="22" xfId="0" applyNumberForma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5" borderId="15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6" borderId="0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1" fontId="0" fillId="4" borderId="13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166" fontId="0" fillId="0" borderId="24" xfId="0" applyNumberFormat="1" applyBorder="1" applyAlignment="1">
      <alignment/>
    </xf>
    <xf numFmtId="167" fontId="0" fillId="4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2" fontId="0" fillId="8" borderId="11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9" xfId="0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4" borderId="41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/>
    </xf>
    <xf numFmtId="167" fontId="0" fillId="2" borderId="15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3" fillId="6" borderId="0" xfId="0" applyFont="1" applyFill="1" applyBorder="1" applyAlignment="1">
      <alignment/>
    </xf>
    <xf numFmtId="167" fontId="0" fillId="6" borderId="0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164" fontId="0" fillId="6" borderId="0" xfId="0" applyNumberFormat="1" applyFill="1" applyBorder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Border="1" applyAlignment="1">
      <alignment horizontal="right"/>
    </xf>
    <xf numFmtId="0" fontId="0" fillId="6" borderId="1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167" fontId="0" fillId="6" borderId="0" xfId="0" applyNumberFormat="1" applyFill="1" applyAlignment="1">
      <alignment/>
    </xf>
    <xf numFmtId="0" fontId="0" fillId="6" borderId="0" xfId="0" applyFill="1" applyAlignment="1">
      <alignment horizontal="right"/>
    </xf>
    <xf numFmtId="2" fontId="0" fillId="6" borderId="0" xfId="0" applyNumberForma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82" zoomScaleNormal="82" workbookViewId="0" topLeftCell="A1">
      <selection activeCell="T30" sqref="T30"/>
    </sheetView>
  </sheetViews>
  <sheetFormatPr defaultColWidth="9.00390625" defaultRowHeight="12.75"/>
  <cols>
    <col min="1" max="1" width="2.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spans="1:23" ht="12.75">
      <c r="A1" s="6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2.75">
      <c r="A3" s="61"/>
      <c r="B3" s="62" t="s">
        <v>86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3" t="s">
        <v>2</v>
      </c>
      <c r="U4" s="63"/>
      <c r="V4" s="61"/>
      <c r="W4" s="61"/>
    </row>
    <row r="5" spans="1:23" ht="13.5" thickBot="1">
      <c r="A5" s="61"/>
      <c r="B5" s="61"/>
      <c r="C5" s="63" t="s">
        <v>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3" t="s">
        <v>4</v>
      </c>
      <c r="U5" s="63"/>
      <c r="V5" s="61"/>
      <c r="W5" s="61"/>
    </row>
    <row r="6" spans="1:23" ht="12.75">
      <c r="A6" s="61"/>
      <c r="B6" s="82" t="s">
        <v>5</v>
      </c>
      <c r="C6" s="3" t="s">
        <v>6</v>
      </c>
      <c r="D6" s="3" t="s">
        <v>7</v>
      </c>
      <c r="E6" s="3" t="s">
        <v>8</v>
      </c>
      <c r="F6" s="3" t="s">
        <v>82</v>
      </c>
      <c r="G6" s="3" t="s">
        <v>10</v>
      </c>
      <c r="H6" s="3" t="s">
        <v>11</v>
      </c>
      <c r="I6" s="3" t="s">
        <v>83</v>
      </c>
      <c r="J6" s="3" t="s">
        <v>13</v>
      </c>
      <c r="K6" s="3" t="s">
        <v>14</v>
      </c>
      <c r="L6" s="4" t="s">
        <v>15</v>
      </c>
      <c r="M6" s="3" t="s">
        <v>16</v>
      </c>
      <c r="N6" s="3" t="s">
        <v>17</v>
      </c>
      <c r="O6" s="3" t="s">
        <v>18</v>
      </c>
      <c r="P6" s="4" t="s">
        <v>19</v>
      </c>
      <c r="Q6" s="4" t="s">
        <v>20</v>
      </c>
      <c r="R6" s="5" t="s">
        <v>21</v>
      </c>
      <c r="S6" s="83" t="s">
        <v>22</v>
      </c>
      <c r="T6" s="3" t="s">
        <v>23</v>
      </c>
      <c r="U6" s="6" t="s">
        <v>24</v>
      </c>
      <c r="V6" s="65"/>
      <c r="W6" s="61"/>
    </row>
    <row r="7" spans="1:23" ht="13.5" thickBot="1">
      <c r="A7" s="61"/>
      <c r="B7" s="84"/>
      <c r="C7" s="8" t="s">
        <v>25</v>
      </c>
      <c r="D7" s="8"/>
      <c r="E7" s="8" t="s">
        <v>26</v>
      </c>
      <c r="F7" s="8" t="s">
        <v>27</v>
      </c>
      <c r="G7" s="8" t="s">
        <v>27</v>
      </c>
      <c r="H7" s="8" t="s">
        <v>27</v>
      </c>
      <c r="I7" s="8" t="s">
        <v>27</v>
      </c>
      <c r="J7" s="8" t="s">
        <v>27</v>
      </c>
      <c r="K7" s="8" t="s">
        <v>27</v>
      </c>
      <c r="L7" s="8" t="s">
        <v>27</v>
      </c>
      <c r="M7" s="8" t="s">
        <v>27</v>
      </c>
      <c r="N7" s="8" t="s">
        <v>27</v>
      </c>
      <c r="O7" s="8" t="s">
        <v>27</v>
      </c>
      <c r="P7" s="8" t="s">
        <v>27</v>
      </c>
      <c r="Q7" s="8" t="s">
        <v>27</v>
      </c>
      <c r="R7" s="8" t="s">
        <v>27</v>
      </c>
      <c r="S7" s="8" t="s">
        <v>27</v>
      </c>
      <c r="T7" s="8" t="s">
        <v>28</v>
      </c>
      <c r="U7" s="10"/>
      <c r="V7" s="64"/>
      <c r="W7" s="61"/>
    </row>
    <row r="8" spans="1:23" ht="15" customHeight="1" thickTop="1">
      <c r="A8" s="61"/>
      <c r="B8" s="85">
        <v>36901</v>
      </c>
      <c r="C8" s="49"/>
      <c r="D8" s="49">
        <v>8.27</v>
      </c>
      <c r="E8" s="15">
        <v>91.1</v>
      </c>
      <c r="F8" s="16">
        <v>16.4</v>
      </c>
      <c r="G8" s="16">
        <v>13.25</v>
      </c>
      <c r="H8" s="17">
        <v>2.27</v>
      </c>
      <c r="I8" s="17">
        <v>23.9</v>
      </c>
      <c r="J8" s="15">
        <v>11</v>
      </c>
      <c r="K8" s="16">
        <v>0.169</v>
      </c>
      <c r="L8" s="17">
        <v>5.04</v>
      </c>
      <c r="M8" s="17">
        <v>0.143</v>
      </c>
      <c r="N8" s="16">
        <v>72.5</v>
      </c>
      <c r="O8" s="17">
        <v>138</v>
      </c>
      <c r="P8" s="16">
        <v>0.0683</v>
      </c>
      <c r="Q8" s="16">
        <v>0.346</v>
      </c>
      <c r="R8" s="16">
        <v>109</v>
      </c>
      <c r="S8" s="16">
        <v>28.1</v>
      </c>
      <c r="T8" s="16">
        <v>2</v>
      </c>
      <c r="U8" s="21"/>
      <c r="V8" s="64"/>
      <c r="W8" s="61"/>
    </row>
    <row r="9" spans="1:23" ht="15" customHeight="1">
      <c r="A9" s="61"/>
      <c r="B9" s="52">
        <v>36929</v>
      </c>
      <c r="C9" s="25">
        <v>4.9</v>
      </c>
      <c r="D9" s="25">
        <v>8.29</v>
      </c>
      <c r="E9" s="29">
        <v>99.1</v>
      </c>
      <c r="F9" s="31">
        <v>27.2</v>
      </c>
      <c r="G9" s="30">
        <v>12.54</v>
      </c>
      <c r="H9" s="31">
        <v>3.74</v>
      </c>
      <c r="I9" s="31">
        <v>20.2</v>
      </c>
      <c r="J9" s="31">
        <v>8.9</v>
      </c>
      <c r="K9" s="30" t="s">
        <v>87</v>
      </c>
      <c r="L9" s="31">
        <v>4.56</v>
      </c>
      <c r="M9" s="29">
        <v>0.183</v>
      </c>
      <c r="N9" s="30">
        <v>95.8</v>
      </c>
      <c r="O9" s="31">
        <v>141</v>
      </c>
      <c r="P9" s="30">
        <v>0.0681</v>
      </c>
      <c r="Q9" s="30">
        <v>0.367</v>
      </c>
      <c r="R9" s="30">
        <v>102</v>
      </c>
      <c r="S9" s="30">
        <v>27.1</v>
      </c>
      <c r="T9" s="30">
        <v>20</v>
      </c>
      <c r="U9" s="27"/>
      <c r="V9" s="64"/>
      <c r="W9" s="61"/>
    </row>
    <row r="10" spans="1:23" ht="15" customHeight="1">
      <c r="A10" s="61"/>
      <c r="B10" s="52">
        <v>36957</v>
      </c>
      <c r="C10" s="25">
        <v>3.2</v>
      </c>
      <c r="D10" s="25">
        <v>8.22</v>
      </c>
      <c r="E10" s="29">
        <v>103</v>
      </c>
      <c r="F10" s="30">
        <v>12.8</v>
      </c>
      <c r="G10" s="33">
        <v>12.5</v>
      </c>
      <c r="H10" s="29">
        <v>6.93</v>
      </c>
      <c r="I10" s="31">
        <v>20.7</v>
      </c>
      <c r="J10" s="29">
        <v>14</v>
      </c>
      <c r="K10" s="31">
        <v>0.309</v>
      </c>
      <c r="L10" s="31">
        <v>4.73</v>
      </c>
      <c r="M10" s="31">
        <v>0.118</v>
      </c>
      <c r="N10" s="31">
        <v>109</v>
      </c>
      <c r="O10" s="31">
        <v>139</v>
      </c>
      <c r="P10" s="30">
        <v>0.0548</v>
      </c>
      <c r="Q10" s="30">
        <v>0.165</v>
      </c>
      <c r="R10" s="30">
        <v>107</v>
      </c>
      <c r="S10" s="30">
        <v>25.1</v>
      </c>
      <c r="T10" s="30">
        <v>19</v>
      </c>
      <c r="U10" s="27"/>
      <c r="V10" s="64"/>
      <c r="W10" s="61"/>
    </row>
    <row r="11" spans="1:23" ht="15" customHeight="1">
      <c r="A11" s="61"/>
      <c r="B11" s="52">
        <v>36998</v>
      </c>
      <c r="C11" s="25">
        <v>8.3</v>
      </c>
      <c r="D11" s="25">
        <v>8.46</v>
      </c>
      <c r="E11" s="29">
        <v>95.1</v>
      </c>
      <c r="F11" s="121">
        <v>47</v>
      </c>
      <c r="G11" s="30">
        <v>11.65</v>
      </c>
      <c r="H11" s="29">
        <v>4.13</v>
      </c>
      <c r="I11" s="121">
        <v>36</v>
      </c>
      <c r="J11" s="31">
        <v>7.5</v>
      </c>
      <c r="K11" s="30">
        <v>0.0689</v>
      </c>
      <c r="L11" s="31">
        <v>4.44</v>
      </c>
      <c r="M11" s="29">
        <v>0.205</v>
      </c>
      <c r="N11" s="30">
        <v>92.3</v>
      </c>
      <c r="O11" s="29">
        <v>166</v>
      </c>
      <c r="P11" s="31">
        <v>0.152</v>
      </c>
      <c r="Q11" s="30">
        <v>0.455</v>
      </c>
      <c r="R11" s="30">
        <v>110</v>
      </c>
      <c r="S11" s="30">
        <v>24.8</v>
      </c>
      <c r="T11" s="30">
        <v>18</v>
      </c>
      <c r="U11" s="27"/>
      <c r="V11" s="64"/>
      <c r="W11" s="61"/>
    </row>
    <row r="12" spans="1:23" ht="15" customHeight="1">
      <c r="A12" s="61"/>
      <c r="B12" s="52">
        <v>37027</v>
      </c>
      <c r="C12" s="25">
        <v>15.9</v>
      </c>
      <c r="D12" s="25">
        <v>8.65</v>
      </c>
      <c r="E12" s="121">
        <v>89</v>
      </c>
      <c r="F12" s="31">
        <v>39.6</v>
      </c>
      <c r="G12" s="30">
        <v>8.78</v>
      </c>
      <c r="H12" s="29">
        <v>6.08</v>
      </c>
      <c r="I12" s="31">
        <v>16.8</v>
      </c>
      <c r="J12" s="29">
        <v>11</v>
      </c>
      <c r="K12" s="30">
        <v>0.127</v>
      </c>
      <c r="L12" s="31">
        <v>3.37</v>
      </c>
      <c r="M12" s="31">
        <v>0.133</v>
      </c>
      <c r="N12" s="30">
        <v>80.3</v>
      </c>
      <c r="O12" s="31">
        <v>147</v>
      </c>
      <c r="P12" s="30">
        <v>0.0744</v>
      </c>
      <c r="Q12" s="30">
        <v>0.344</v>
      </c>
      <c r="R12" s="36">
        <v>97</v>
      </c>
      <c r="S12" s="30">
        <v>27.2</v>
      </c>
      <c r="T12" s="30">
        <v>16</v>
      </c>
      <c r="U12" s="27"/>
      <c r="V12" s="64"/>
      <c r="W12" s="61"/>
    </row>
    <row r="13" spans="1:23" ht="15" customHeight="1">
      <c r="A13" s="61"/>
      <c r="B13" s="52">
        <v>37068</v>
      </c>
      <c r="C13" s="25">
        <v>15.6</v>
      </c>
      <c r="D13" s="25">
        <v>8.95</v>
      </c>
      <c r="E13" s="121">
        <v>85.5</v>
      </c>
      <c r="F13" s="29">
        <v>50.8</v>
      </c>
      <c r="G13" s="30">
        <v>9.82</v>
      </c>
      <c r="H13" s="31">
        <v>2.33</v>
      </c>
      <c r="I13" s="88">
        <v>46.7</v>
      </c>
      <c r="J13" s="29">
        <v>11</v>
      </c>
      <c r="K13" s="30">
        <v>0.123</v>
      </c>
      <c r="L13" s="31">
        <v>3.51</v>
      </c>
      <c r="M13" s="29">
        <v>0.156</v>
      </c>
      <c r="N13" s="30">
        <v>76.1</v>
      </c>
      <c r="O13" s="31">
        <v>140</v>
      </c>
      <c r="P13" s="31">
        <v>0.152</v>
      </c>
      <c r="Q13" s="31">
        <v>0.524</v>
      </c>
      <c r="R13" s="30">
        <v>88.1</v>
      </c>
      <c r="S13" s="30">
        <v>29.2</v>
      </c>
      <c r="T13" s="30">
        <v>29</v>
      </c>
      <c r="U13" s="27"/>
      <c r="V13" s="64"/>
      <c r="W13" s="61"/>
    </row>
    <row r="14" spans="1:23" ht="15" customHeight="1">
      <c r="A14" s="61"/>
      <c r="B14" s="52">
        <v>37083</v>
      </c>
      <c r="C14" s="25">
        <v>18.1</v>
      </c>
      <c r="D14" s="25">
        <v>8.71</v>
      </c>
      <c r="E14" s="121">
        <v>76.8</v>
      </c>
      <c r="F14" s="29">
        <v>57.2</v>
      </c>
      <c r="G14" s="30">
        <v>9.24</v>
      </c>
      <c r="H14" s="29">
        <v>4.55</v>
      </c>
      <c r="I14" s="29">
        <v>27.9</v>
      </c>
      <c r="J14" s="29">
        <v>11</v>
      </c>
      <c r="K14" s="30">
        <v>0.065</v>
      </c>
      <c r="L14" s="30">
        <v>2.14</v>
      </c>
      <c r="M14" s="29">
        <v>0.229</v>
      </c>
      <c r="N14" s="30">
        <v>77.2</v>
      </c>
      <c r="O14" s="31">
        <v>143</v>
      </c>
      <c r="P14" s="31">
        <v>0.161</v>
      </c>
      <c r="Q14" s="31">
        <v>0.732</v>
      </c>
      <c r="R14" s="30">
        <v>80.9</v>
      </c>
      <c r="S14" s="30">
        <v>21.2</v>
      </c>
      <c r="T14" s="30">
        <v>4</v>
      </c>
      <c r="U14" s="27"/>
      <c r="V14" s="64"/>
      <c r="W14" s="61"/>
    </row>
    <row r="15" spans="1:23" ht="15" customHeight="1">
      <c r="A15" s="61"/>
      <c r="B15" s="52">
        <v>37132</v>
      </c>
      <c r="C15" s="25">
        <v>14.8</v>
      </c>
      <c r="D15" s="25">
        <v>8.76</v>
      </c>
      <c r="E15" s="121">
        <v>86.3</v>
      </c>
      <c r="F15" s="30">
        <v>13.2</v>
      </c>
      <c r="G15" s="30">
        <v>9.9</v>
      </c>
      <c r="H15" s="31">
        <v>2.19</v>
      </c>
      <c r="I15" s="29">
        <v>27.5</v>
      </c>
      <c r="J15" s="30">
        <v>6.6</v>
      </c>
      <c r="K15" s="30">
        <v>0.124</v>
      </c>
      <c r="L15" s="31">
        <v>4.55</v>
      </c>
      <c r="M15" s="29">
        <v>0.344</v>
      </c>
      <c r="N15" s="30">
        <v>73.5</v>
      </c>
      <c r="O15" s="31">
        <v>139</v>
      </c>
      <c r="P15" s="30">
        <v>0.0473</v>
      </c>
      <c r="Q15" s="30">
        <v>0.182</v>
      </c>
      <c r="R15" s="30">
        <v>97</v>
      </c>
      <c r="S15" s="30">
        <v>30.8</v>
      </c>
      <c r="T15" s="31">
        <v>80</v>
      </c>
      <c r="U15" s="27"/>
      <c r="V15" s="64"/>
      <c r="W15" s="61"/>
    </row>
    <row r="16" spans="1:23" ht="15" customHeight="1">
      <c r="A16" s="61"/>
      <c r="B16" s="52">
        <v>37153</v>
      </c>
      <c r="C16" s="25">
        <v>12.6</v>
      </c>
      <c r="D16" s="25">
        <v>8.39</v>
      </c>
      <c r="E16" s="121">
        <v>71.8</v>
      </c>
      <c r="F16" s="89">
        <v>106</v>
      </c>
      <c r="G16" s="30">
        <v>9.77</v>
      </c>
      <c r="H16" s="31">
        <v>3.28</v>
      </c>
      <c r="I16" s="29">
        <v>30.8</v>
      </c>
      <c r="J16" s="25"/>
      <c r="K16" s="30">
        <v>0.075</v>
      </c>
      <c r="L16" s="30">
        <v>1.58</v>
      </c>
      <c r="M16" s="31">
        <v>0.121</v>
      </c>
      <c r="N16" s="30">
        <v>67.6</v>
      </c>
      <c r="O16" s="31">
        <v>134</v>
      </c>
      <c r="P16" s="31">
        <v>0.288</v>
      </c>
      <c r="Q16" s="29">
        <v>1.32</v>
      </c>
      <c r="R16" s="30">
        <v>86</v>
      </c>
      <c r="S16" s="30">
        <v>18.9</v>
      </c>
      <c r="T16" s="30">
        <v>28</v>
      </c>
      <c r="U16" s="27"/>
      <c r="V16" s="64"/>
      <c r="W16" s="61"/>
    </row>
    <row r="17" spans="1:23" ht="15" customHeight="1">
      <c r="A17" s="61"/>
      <c r="B17" s="52">
        <v>37188</v>
      </c>
      <c r="C17" s="28">
        <v>11.2</v>
      </c>
      <c r="D17" s="25">
        <v>8.93</v>
      </c>
      <c r="E17" s="29">
        <v>86.5</v>
      </c>
      <c r="F17" s="31">
        <v>21.2</v>
      </c>
      <c r="G17" s="30">
        <v>10.44</v>
      </c>
      <c r="H17" s="31">
        <v>2.61</v>
      </c>
      <c r="I17" s="37">
        <v>23.6</v>
      </c>
      <c r="J17" s="25"/>
      <c r="K17" s="30">
        <v>0.0859</v>
      </c>
      <c r="L17" s="31">
        <v>3.36</v>
      </c>
      <c r="M17" s="29">
        <v>0.242</v>
      </c>
      <c r="N17" s="30">
        <v>70.8</v>
      </c>
      <c r="O17" s="31">
        <v>134</v>
      </c>
      <c r="P17" s="30">
        <v>0.0907</v>
      </c>
      <c r="Q17" s="30">
        <v>0.361</v>
      </c>
      <c r="R17" s="30">
        <v>101</v>
      </c>
      <c r="S17" s="30">
        <v>25.9</v>
      </c>
      <c r="T17" s="31">
        <v>62</v>
      </c>
      <c r="U17" s="27"/>
      <c r="V17" s="64"/>
      <c r="W17" s="61"/>
    </row>
    <row r="18" spans="1:23" ht="15" customHeight="1">
      <c r="A18" s="61"/>
      <c r="B18" s="52">
        <v>37590</v>
      </c>
      <c r="C18" s="28">
        <v>1</v>
      </c>
      <c r="D18" s="25">
        <v>8.51</v>
      </c>
      <c r="E18" s="29">
        <v>85.9</v>
      </c>
      <c r="F18" s="31">
        <v>27.6</v>
      </c>
      <c r="G18" s="33">
        <v>10.7</v>
      </c>
      <c r="H18" s="29">
        <v>4.22</v>
      </c>
      <c r="I18" s="31">
        <v>20.5</v>
      </c>
      <c r="J18" s="25"/>
      <c r="K18" s="30">
        <v>0.11</v>
      </c>
      <c r="L18" s="31">
        <v>3.67</v>
      </c>
      <c r="M18" s="31">
        <v>0.13</v>
      </c>
      <c r="N18" s="30">
        <v>70.2</v>
      </c>
      <c r="O18" s="31">
        <v>130</v>
      </c>
      <c r="P18" s="104">
        <v>0.1</v>
      </c>
      <c r="Q18" s="30">
        <v>0.44</v>
      </c>
      <c r="R18" s="30">
        <v>93.5</v>
      </c>
      <c r="S18" s="30">
        <v>20.9</v>
      </c>
      <c r="T18" s="30">
        <v>36</v>
      </c>
      <c r="U18" s="27"/>
      <c r="V18" s="64"/>
      <c r="W18" s="61"/>
    </row>
    <row r="19" spans="1:23" ht="15" customHeight="1" thickBot="1">
      <c r="A19" s="61"/>
      <c r="B19" s="58">
        <v>37607</v>
      </c>
      <c r="C19" s="40">
        <v>2.4</v>
      </c>
      <c r="D19" s="40">
        <v>8.42</v>
      </c>
      <c r="E19" s="122">
        <v>93.5</v>
      </c>
      <c r="F19" s="123">
        <v>8.4</v>
      </c>
      <c r="G19" s="123">
        <v>12.24</v>
      </c>
      <c r="H19" s="123">
        <v>1.04</v>
      </c>
      <c r="I19" s="123">
        <v>10</v>
      </c>
      <c r="J19" s="40"/>
      <c r="K19" s="123">
        <v>0.12</v>
      </c>
      <c r="L19" s="122">
        <v>7.57</v>
      </c>
      <c r="M19" s="124">
        <v>0.14</v>
      </c>
      <c r="N19" s="123">
        <v>83.7</v>
      </c>
      <c r="O19" s="124">
        <v>134</v>
      </c>
      <c r="P19" s="123">
        <v>0.04</v>
      </c>
      <c r="Q19" s="123">
        <v>0.2</v>
      </c>
      <c r="R19" s="123">
        <v>118</v>
      </c>
      <c r="S19" s="123">
        <v>28.7</v>
      </c>
      <c r="T19" s="123">
        <v>10</v>
      </c>
      <c r="U19" s="44"/>
      <c r="V19" s="64"/>
      <c r="W19" s="61"/>
    </row>
    <row r="20" spans="1:23" ht="15" customHeight="1">
      <c r="A20" s="61"/>
      <c r="B20" s="125" t="s">
        <v>88</v>
      </c>
      <c r="C20" s="126">
        <f>AVERAGE(C8:C19)</f>
        <v>9.818181818181818</v>
      </c>
      <c r="D20" s="127">
        <f>AVERAGE(D8:D19)</f>
        <v>8.546666666666667</v>
      </c>
      <c r="E20" s="126">
        <f aca="true" t="shared" si="0" ref="E20:T20">AVERAGE(E8:E19)</f>
        <v>88.63333333333333</v>
      </c>
      <c r="F20" s="126">
        <f t="shared" si="0"/>
        <v>35.61666666666667</v>
      </c>
      <c r="G20" s="127">
        <f t="shared" si="0"/>
        <v>10.902499999999998</v>
      </c>
      <c r="H20" s="127">
        <f t="shared" si="0"/>
        <v>3.6141666666666663</v>
      </c>
      <c r="I20" s="126">
        <f t="shared" si="0"/>
        <v>25.383333333333336</v>
      </c>
      <c r="J20" s="126"/>
      <c r="K20" s="128">
        <f t="shared" si="0"/>
        <v>0.1251636363636364</v>
      </c>
      <c r="L20" s="127">
        <f t="shared" si="0"/>
        <v>4.043333333333333</v>
      </c>
      <c r="M20" s="128">
        <f t="shared" si="0"/>
        <v>0.17866666666666667</v>
      </c>
      <c r="N20" s="127">
        <f t="shared" si="0"/>
        <v>80.75000000000001</v>
      </c>
      <c r="O20" s="126">
        <f t="shared" si="0"/>
        <v>140.41666666666666</v>
      </c>
      <c r="P20" s="128">
        <f t="shared" si="0"/>
        <v>0.10805000000000002</v>
      </c>
      <c r="Q20" s="128">
        <f t="shared" si="0"/>
        <v>0.453</v>
      </c>
      <c r="R20" s="126">
        <f t="shared" si="0"/>
        <v>99.125</v>
      </c>
      <c r="S20" s="126">
        <f t="shared" si="0"/>
        <v>25.65833333333333</v>
      </c>
      <c r="T20" s="126">
        <f t="shared" si="0"/>
        <v>27</v>
      </c>
      <c r="U20" s="64"/>
      <c r="V20" s="64"/>
      <c r="W20" s="61"/>
    </row>
    <row r="21" spans="1:23" ht="15" customHeight="1">
      <c r="A21" s="61"/>
      <c r="B21" s="129" t="s">
        <v>89</v>
      </c>
      <c r="C21" s="64">
        <f>MIN(C8:C19)</f>
        <v>1</v>
      </c>
      <c r="D21" s="64">
        <f aca="true" t="shared" si="1" ref="D21:T21">MIN(D8:D19)</f>
        <v>8.22</v>
      </c>
      <c r="E21" s="64">
        <f t="shared" si="1"/>
        <v>71.8</v>
      </c>
      <c r="F21" s="64">
        <f t="shared" si="1"/>
        <v>8.4</v>
      </c>
      <c r="G21" s="64">
        <f t="shared" si="1"/>
        <v>8.78</v>
      </c>
      <c r="H21" s="64">
        <f t="shared" si="1"/>
        <v>1.04</v>
      </c>
      <c r="I21" s="64">
        <f t="shared" si="1"/>
        <v>10</v>
      </c>
      <c r="J21" s="64"/>
      <c r="K21" s="130" t="s">
        <v>87</v>
      </c>
      <c r="L21" s="64">
        <f t="shared" si="1"/>
        <v>1.58</v>
      </c>
      <c r="M21" s="64">
        <f t="shared" si="1"/>
        <v>0.118</v>
      </c>
      <c r="N21" s="64">
        <f t="shared" si="1"/>
        <v>67.6</v>
      </c>
      <c r="O21" s="64">
        <f t="shared" si="1"/>
        <v>130</v>
      </c>
      <c r="P21" s="64">
        <f t="shared" si="1"/>
        <v>0.04</v>
      </c>
      <c r="Q21" s="64">
        <f t="shared" si="1"/>
        <v>0.165</v>
      </c>
      <c r="R21" s="64">
        <f t="shared" si="1"/>
        <v>80.9</v>
      </c>
      <c r="S21" s="64">
        <f t="shared" si="1"/>
        <v>18.9</v>
      </c>
      <c r="T21" s="64">
        <f t="shared" si="1"/>
        <v>2</v>
      </c>
      <c r="U21" s="64"/>
      <c r="V21" s="64"/>
      <c r="W21" s="61"/>
    </row>
    <row r="22" spans="1:23" ht="15" customHeight="1">
      <c r="A22" s="61"/>
      <c r="B22" s="129" t="s">
        <v>90</v>
      </c>
      <c r="C22" s="64">
        <f>MAX(C8:C19)</f>
        <v>18.1</v>
      </c>
      <c r="D22" s="64">
        <f aca="true" t="shared" si="2" ref="D22:T22">MAX(D8:D19)</f>
        <v>8.95</v>
      </c>
      <c r="E22" s="64">
        <f t="shared" si="2"/>
        <v>103</v>
      </c>
      <c r="F22" s="64">
        <f t="shared" si="2"/>
        <v>106</v>
      </c>
      <c r="G22" s="64">
        <f t="shared" si="2"/>
        <v>13.25</v>
      </c>
      <c r="H22" s="64">
        <f t="shared" si="2"/>
        <v>6.93</v>
      </c>
      <c r="I22" s="64">
        <f t="shared" si="2"/>
        <v>46.7</v>
      </c>
      <c r="J22" s="64"/>
      <c r="K22" s="64">
        <f t="shared" si="2"/>
        <v>0.309</v>
      </c>
      <c r="L22" s="64">
        <f t="shared" si="2"/>
        <v>7.57</v>
      </c>
      <c r="M22" s="64">
        <f t="shared" si="2"/>
        <v>0.344</v>
      </c>
      <c r="N22" s="64">
        <f t="shared" si="2"/>
        <v>109</v>
      </c>
      <c r="O22" s="64">
        <f t="shared" si="2"/>
        <v>166</v>
      </c>
      <c r="P22" s="64">
        <f t="shared" si="2"/>
        <v>0.288</v>
      </c>
      <c r="Q22" s="64">
        <f t="shared" si="2"/>
        <v>1.32</v>
      </c>
      <c r="R22" s="64">
        <f t="shared" si="2"/>
        <v>118</v>
      </c>
      <c r="S22" s="64">
        <f t="shared" si="2"/>
        <v>30.8</v>
      </c>
      <c r="T22" s="64">
        <f t="shared" si="2"/>
        <v>80</v>
      </c>
      <c r="U22" s="64"/>
      <c r="V22" s="64"/>
      <c r="W22" s="61"/>
    </row>
    <row r="23" spans="1:23" ht="15" customHeight="1">
      <c r="A23" s="61"/>
      <c r="B23" s="129" t="s">
        <v>91</v>
      </c>
      <c r="C23" s="64"/>
      <c r="D23" s="64"/>
      <c r="E23" s="64"/>
      <c r="F23" s="64"/>
      <c r="G23" s="64"/>
      <c r="H23" s="103">
        <v>6.1</v>
      </c>
      <c r="I23" s="103">
        <v>36</v>
      </c>
      <c r="J23" s="103"/>
      <c r="K23" s="103">
        <v>0.17</v>
      </c>
      <c r="L23" s="103">
        <v>5</v>
      </c>
      <c r="M23" s="103">
        <v>0.24</v>
      </c>
      <c r="N23" s="64"/>
      <c r="O23" s="64"/>
      <c r="P23" s="64"/>
      <c r="Q23" s="64"/>
      <c r="R23" s="64"/>
      <c r="S23" s="64"/>
      <c r="T23" s="64"/>
      <c r="U23" s="64"/>
      <c r="V23" s="64"/>
      <c r="W23" s="61"/>
    </row>
    <row r="24" spans="1:23" ht="15" customHeight="1">
      <c r="A24" s="61"/>
      <c r="B24" s="125" t="s">
        <v>92</v>
      </c>
      <c r="C24" s="64"/>
      <c r="D24" s="64"/>
      <c r="E24" s="64"/>
      <c r="F24" s="64"/>
      <c r="G24" s="64"/>
      <c r="H24" s="131" t="s">
        <v>93</v>
      </c>
      <c r="I24" s="131" t="s">
        <v>93</v>
      </c>
      <c r="J24" s="103"/>
      <c r="K24" s="131" t="s">
        <v>94</v>
      </c>
      <c r="L24" s="131" t="s">
        <v>95</v>
      </c>
      <c r="M24" s="131" t="s">
        <v>93</v>
      </c>
      <c r="N24" s="64"/>
      <c r="O24" s="64"/>
      <c r="P24" s="64"/>
      <c r="Q24" s="64"/>
      <c r="R24" s="64"/>
      <c r="S24" s="64"/>
      <c r="T24" s="64"/>
      <c r="U24" s="64"/>
      <c r="V24" s="64"/>
      <c r="W24" s="61"/>
    </row>
    <row r="25" spans="1:23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23" ht="13.5" thickBot="1">
      <c r="A26" s="61"/>
      <c r="B26" s="63"/>
      <c r="C26" s="63"/>
      <c r="D26" s="63" t="s">
        <v>32</v>
      </c>
      <c r="E26" s="63"/>
      <c r="F26" s="63"/>
      <c r="G26" s="63"/>
      <c r="H26" s="63"/>
      <c r="I26" s="63"/>
      <c r="J26" s="63" t="s">
        <v>33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1"/>
    </row>
    <row r="27" spans="1:23" ht="12.75">
      <c r="A27" s="61"/>
      <c r="B27" s="82" t="s">
        <v>5</v>
      </c>
      <c r="C27" s="3" t="s">
        <v>34</v>
      </c>
      <c r="D27" s="3" t="s">
        <v>35</v>
      </c>
      <c r="E27" s="3" t="s">
        <v>36</v>
      </c>
      <c r="F27" s="3" t="s">
        <v>37</v>
      </c>
      <c r="G27" s="45" t="s">
        <v>38</v>
      </c>
      <c r="H27" s="45" t="s">
        <v>39</v>
      </c>
      <c r="I27" s="3" t="s">
        <v>40</v>
      </c>
      <c r="J27" s="3" t="s">
        <v>41</v>
      </c>
      <c r="K27" s="3" t="s">
        <v>42</v>
      </c>
      <c r="L27" s="3" t="s">
        <v>43</v>
      </c>
      <c r="M27" s="3" t="s">
        <v>44</v>
      </c>
      <c r="N27" s="3" t="s">
        <v>45</v>
      </c>
      <c r="O27" s="3" t="s">
        <v>46</v>
      </c>
      <c r="P27" s="3" t="s">
        <v>47</v>
      </c>
      <c r="Q27" s="6" t="s">
        <v>48</v>
      </c>
      <c r="R27" s="65"/>
      <c r="S27" s="65"/>
      <c r="T27" s="65"/>
      <c r="U27" s="65"/>
      <c r="V27" s="63"/>
      <c r="W27" s="61"/>
    </row>
    <row r="28" spans="1:23" ht="13.5" thickBot="1">
      <c r="A28" s="61"/>
      <c r="B28" s="84"/>
      <c r="C28" s="8" t="s">
        <v>49</v>
      </c>
      <c r="D28" s="8" t="s">
        <v>49</v>
      </c>
      <c r="E28" s="8" t="s">
        <v>49</v>
      </c>
      <c r="F28" s="8" t="s">
        <v>50</v>
      </c>
      <c r="G28" s="8" t="s">
        <v>49</v>
      </c>
      <c r="H28" s="8" t="s">
        <v>49</v>
      </c>
      <c r="I28" s="8" t="s">
        <v>50</v>
      </c>
      <c r="J28" s="8" t="s">
        <v>49</v>
      </c>
      <c r="K28" s="8" t="s">
        <v>49</v>
      </c>
      <c r="L28" s="8" t="s">
        <v>49</v>
      </c>
      <c r="M28" s="8" t="s">
        <v>49</v>
      </c>
      <c r="N28" s="8" t="s">
        <v>49</v>
      </c>
      <c r="O28" s="8" t="s">
        <v>49</v>
      </c>
      <c r="P28" s="8" t="s">
        <v>49</v>
      </c>
      <c r="Q28" s="10" t="s">
        <v>49</v>
      </c>
      <c r="R28" s="64"/>
      <c r="S28" s="64"/>
      <c r="T28" s="64"/>
      <c r="U28" s="64"/>
      <c r="V28" s="61"/>
      <c r="W28" s="61"/>
    </row>
    <row r="29" spans="1:23" ht="15" customHeight="1" thickTop="1">
      <c r="A29" s="61"/>
      <c r="B29" s="12" t="s">
        <v>29</v>
      </c>
      <c r="C29" s="17">
        <v>18</v>
      </c>
      <c r="D29" s="49"/>
      <c r="E29" s="49"/>
      <c r="F29" s="49"/>
      <c r="G29" s="16" t="s">
        <v>51</v>
      </c>
      <c r="H29" s="49"/>
      <c r="I29" s="49"/>
      <c r="J29" s="49"/>
      <c r="K29" s="49"/>
      <c r="L29" s="13"/>
      <c r="M29" s="17">
        <v>41.1</v>
      </c>
      <c r="N29" s="49"/>
      <c r="O29" s="49"/>
      <c r="P29" s="49"/>
      <c r="Q29" s="51" t="s">
        <v>53</v>
      </c>
      <c r="R29" s="64"/>
      <c r="S29" s="64"/>
      <c r="T29" s="64"/>
      <c r="U29" s="64"/>
      <c r="V29" s="61"/>
      <c r="W29" s="61"/>
    </row>
    <row r="30" spans="1:23" ht="15" customHeight="1">
      <c r="A30" s="61"/>
      <c r="B30" s="22">
        <v>36929</v>
      </c>
      <c r="C30" s="31">
        <v>14</v>
      </c>
      <c r="D30" s="25"/>
      <c r="E30" s="25"/>
      <c r="F30" s="25"/>
      <c r="G30" s="31">
        <v>0.24</v>
      </c>
      <c r="H30" s="25"/>
      <c r="I30" s="25"/>
      <c r="J30" s="25"/>
      <c r="K30" s="25"/>
      <c r="L30" s="23"/>
      <c r="M30" s="31">
        <v>15</v>
      </c>
      <c r="N30" s="25"/>
      <c r="O30" s="25"/>
      <c r="P30" s="25"/>
      <c r="Q30" s="132" t="s">
        <v>53</v>
      </c>
      <c r="R30" s="64"/>
      <c r="S30" s="64"/>
      <c r="T30" s="64"/>
      <c r="U30" s="64"/>
      <c r="V30" s="61"/>
      <c r="W30" s="61"/>
    </row>
    <row r="31" spans="1:23" ht="15" customHeight="1">
      <c r="A31" s="61"/>
      <c r="B31" s="22">
        <v>36957</v>
      </c>
      <c r="C31" s="29">
        <v>21</v>
      </c>
      <c r="D31" s="25"/>
      <c r="E31" s="25"/>
      <c r="F31" s="25"/>
      <c r="G31" s="110">
        <v>2</v>
      </c>
      <c r="H31" s="25"/>
      <c r="I31" s="25"/>
      <c r="J31" s="25"/>
      <c r="K31" s="25"/>
      <c r="L31" s="23"/>
      <c r="M31" s="31">
        <v>15</v>
      </c>
      <c r="N31" s="25"/>
      <c r="O31" s="25"/>
      <c r="P31" s="25"/>
      <c r="Q31" s="132" t="s">
        <v>53</v>
      </c>
      <c r="R31" s="64"/>
      <c r="S31" s="64"/>
      <c r="T31" s="64"/>
      <c r="U31" s="64"/>
      <c r="V31" s="61"/>
      <c r="W31" s="61"/>
    </row>
    <row r="32" spans="1:23" ht="15" customHeight="1">
      <c r="A32" s="61"/>
      <c r="B32" s="22">
        <v>36998</v>
      </c>
      <c r="C32" s="31">
        <v>12</v>
      </c>
      <c r="D32" s="25"/>
      <c r="E32" s="25"/>
      <c r="F32" s="25"/>
      <c r="G32" s="133" t="s">
        <v>51</v>
      </c>
      <c r="H32" s="25"/>
      <c r="I32" s="25"/>
      <c r="J32" s="25"/>
      <c r="K32" s="25"/>
      <c r="L32" s="23"/>
      <c r="M32" s="31">
        <v>28.1</v>
      </c>
      <c r="N32" s="25"/>
      <c r="O32" s="25"/>
      <c r="P32" s="25"/>
      <c r="Q32" s="132" t="s">
        <v>53</v>
      </c>
      <c r="R32" s="64"/>
      <c r="S32" s="64"/>
      <c r="T32" s="64"/>
      <c r="U32" s="64"/>
      <c r="V32" s="61"/>
      <c r="W32" s="61"/>
    </row>
    <row r="33" spans="1:23" ht="15" customHeight="1">
      <c r="A33" s="61"/>
      <c r="B33" s="22">
        <v>37027</v>
      </c>
      <c r="C33" s="31">
        <v>12</v>
      </c>
      <c r="D33" s="25"/>
      <c r="E33" s="25"/>
      <c r="F33" s="25"/>
      <c r="G33" s="31">
        <v>0.52</v>
      </c>
      <c r="H33" s="25"/>
      <c r="I33" s="25"/>
      <c r="J33" s="25"/>
      <c r="K33" s="25"/>
      <c r="L33" s="23"/>
      <c r="M33" s="31">
        <v>36.2</v>
      </c>
      <c r="N33" s="25"/>
      <c r="O33" s="25"/>
      <c r="P33" s="25"/>
      <c r="Q33" s="132" t="s">
        <v>53</v>
      </c>
      <c r="R33" s="64"/>
      <c r="S33" s="64"/>
      <c r="T33" s="64"/>
      <c r="U33" s="64"/>
      <c r="V33" s="61"/>
      <c r="W33" s="61"/>
    </row>
    <row r="34" spans="1:23" ht="15" customHeight="1">
      <c r="A34" s="61"/>
      <c r="B34" s="22">
        <v>37068</v>
      </c>
      <c r="C34" s="29">
        <v>21</v>
      </c>
      <c r="D34" s="25"/>
      <c r="E34" s="25"/>
      <c r="F34" s="25"/>
      <c r="G34" s="31">
        <v>0.66</v>
      </c>
      <c r="H34" s="25"/>
      <c r="I34" s="25"/>
      <c r="J34" s="25"/>
      <c r="K34" s="25"/>
      <c r="L34" s="23"/>
      <c r="M34" s="30" t="s">
        <v>52</v>
      </c>
      <c r="N34" s="25"/>
      <c r="O34" s="25"/>
      <c r="P34" s="25"/>
      <c r="Q34" s="132" t="s">
        <v>53</v>
      </c>
      <c r="R34" s="64"/>
      <c r="S34" s="64"/>
      <c r="T34" s="64"/>
      <c r="U34" s="64"/>
      <c r="V34" s="61"/>
      <c r="W34" s="61"/>
    </row>
    <row r="35" spans="1:23" ht="15" customHeight="1">
      <c r="A35" s="61"/>
      <c r="B35" s="22">
        <v>37083</v>
      </c>
      <c r="C35" s="31">
        <v>15</v>
      </c>
      <c r="D35" s="25"/>
      <c r="E35" s="25"/>
      <c r="F35" s="25"/>
      <c r="G35" s="133" t="s">
        <v>51</v>
      </c>
      <c r="H35" s="25"/>
      <c r="I35" s="25"/>
      <c r="J35" s="25"/>
      <c r="K35" s="25"/>
      <c r="L35" s="25"/>
      <c r="M35" s="30" t="s">
        <v>52</v>
      </c>
      <c r="N35" s="23"/>
      <c r="O35" s="23"/>
      <c r="P35" s="23"/>
      <c r="Q35" s="132" t="s">
        <v>53</v>
      </c>
      <c r="R35" s="64"/>
      <c r="S35" s="64"/>
      <c r="T35" s="64"/>
      <c r="U35" s="64"/>
      <c r="V35" s="61"/>
      <c r="W35" s="61"/>
    </row>
    <row r="36" spans="1:23" ht="15" customHeight="1">
      <c r="A36" s="61"/>
      <c r="B36" s="22">
        <v>37132</v>
      </c>
      <c r="C36" s="31">
        <v>10</v>
      </c>
      <c r="D36" s="25"/>
      <c r="E36" s="25"/>
      <c r="F36" s="25"/>
      <c r="G36" s="133" t="s">
        <v>51</v>
      </c>
      <c r="H36" s="25"/>
      <c r="I36" s="25"/>
      <c r="J36" s="25"/>
      <c r="K36" s="25"/>
      <c r="L36" s="25"/>
      <c r="M36" s="30" t="s">
        <v>52</v>
      </c>
      <c r="N36" s="23"/>
      <c r="O36" s="23"/>
      <c r="P36" s="23"/>
      <c r="Q36" s="132" t="s">
        <v>53</v>
      </c>
      <c r="R36" s="64"/>
      <c r="S36" s="64"/>
      <c r="T36" s="64"/>
      <c r="U36" s="64"/>
      <c r="V36" s="61"/>
      <c r="W36" s="61"/>
    </row>
    <row r="37" spans="1:23" ht="15" customHeight="1">
      <c r="A37" s="61"/>
      <c r="B37" s="22">
        <v>37153</v>
      </c>
      <c r="C37" s="31">
        <v>12</v>
      </c>
      <c r="D37" s="25"/>
      <c r="E37" s="25"/>
      <c r="F37" s="25"/>
      <c r="G37" s="133" t="s">
        <v>55</v>
      </c>
      <c r="H37" s="25"/>
      <c r="I37" s="25"/>
      <c r="J37" s="25"/>
      <c r="K37" s="25"/>
      <c r="L37" s="25"/>
      <c r="M37" s="31">
        <v>40.4</v>
      </c>
      <c r="N37" s="25"/>
      <c r="O37" s="23"/>
      <c r="P37" s="23"/>
      <c r="Q37" s="54">
        <v>2.75</v>
      </c>
      <c r="R37" s="64"/>
      <c r="S37" s="64"/>
      <c r="T37" s="64"/>
      <c r="U37" s="64"/>
      <c r="V37" s="61"/>
      <c r="W37" s="61"/>
    </row>
    <row r="38" spans="1:23" ht="15" customHeight="1">
      <c r="A38" s="61"/>
      <c r="B38" s="22">
        <v>37553</v>
      </c>
      <c r="C38" s="133" t="s">
        <v>54</v>
      </c>
      <c r="D38" s="25"/>
      <c r="E38" s="25"/>
      <c r="F38" s="25"/>
      <c r="G38" s="133" t="s">
        <v>55</v>
      </c>
      <c r="H38" s="25"/>
      <c r="I38" s="25"/>
      <c r="J38" s="25"/>
      <c r="K38" s="25"/>
      <c r="L38" s="25"/>
      <c r="M38" s="88">
        <v>139</v>
      </c>
      <c r="N38" s="25"/>
      <c r="O38" s="23"/>
      <c r="P38" s="23"/>
      <c r="Q38" s="132" t="s">
        <v>56</v>
      </c>
      <c r="R38" s="64"/>
      <c r="S38" s="64"/>
      <c r="T38" s="64"/>
      <c r="U38" s="64"/>
      <c r="V38" s="61"/>
      <c r="W38" s="61"/>
    </row>
    <row r="39" spans="1:23" ht="15" customHeight="1">
      <c r="A39" s="61"/>
      <c r="B39" s="22">
        <v>37590</v>
      </c>
      <c r="C39" s="31">
        <v>10</v>
      </c>
      <c r="D39" s="25"/>
      <c r="E39" s="25"/>
      <c r="F39" s="25"/>
      <c r="G39" s="133" t="s">
        <v>55</v>
      </c>
      <c r="H39" s="25"/>
      <c r="I39" s="25"/>
      <c r="J39" s="25"/>
      <c r="K39" s="25"/>
      <c r="L39" s="25"/>
      <c r="M39" s="30" t="s">
        <v>54</v>
      </c>
      <c r="N39" s="25"/>
      <c r="O39" s="23"/>
      <c r="P39" s="23"/>
      <c r="Q39" s="132" t="s">
        <v>56</v>
      </c>
      <c r="R39" s="64"/>
      <c r="S39" s="64"/>
      <c r="T39" s="64"/>
      <c r="U39" s="64"/>
      <c r="V39" s="61"/>
      <c r="W39" s="61"/>
    </row>
    <row r="40" spans="1:23" ht="15" customHeight="1" thickBot="1">
      <c r="A40" s="61"/>
      <c r="B40" s="39">
        <v>37607</v>
      </c>
      <c r="C40" s="124">
        <v>10</v>
      </c>
      <c r="D40" s="40"/>
      <c r="E40" s="40"/>
      <c r="F40" s="40"/>
      <c r="G40" s="134" t="s">
        <v>55</v>
      </c>
      <c r="H40" s="40"/>
      <c r="I40" s="40"/>
      <c r="J40" s="40"/>
      <c r="K40" s="40"/>
      <c r="L40" s="40"/>
      <c r="M40" s="123" t="s">
        <v>54</v>
      </c>
      <c r="N40" s="40"/>
      <c r="O40" s="59"/>
      <c r="P40" s="59"/>
      <c r="Q40" s="135" t="s">
        <v>56</v>
      </c>
      <c r="R40" s="64"/>
      <c r="S40" s="64"/>
      <c r="T40" s="64"/>
      <c r="U40" s="64"/>
      <c r="V40" s="61"/>
      <c r="W40" s="61"/>
    </row>
    <row r="41" spans="1:23" ht="12.75">
      <c r="A41" s="61"/>
      <c r="B41" s="125" t="s">
        <v>88</v>
      </c>
      <c r="C41" s="136">
        <f>AVERAGE(C29:C40)</f>
        <v>14.090909090909092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12.75">
      <c r="A42" s="61"/>
      <c r="B42" s="129" t="s">
        <v>89</v>
      </c>
      <c r="C42" s="61">
        <f>MIN(C29:C40)</f>
        <v>10</v>
      </c>
      <c r="D42" s="61"/>
      <c r="E42" s="61"/>
      <c r="F42" s="61"/>
      <c r="G42" s="137" t="s">
        <v>51</v>
      </c>
      <c r="H42" s="61"/>
      <c r="I42" s="61"/>
      <c r="J42" s="61"/>
      <c r="K42" s="61"/>
      <c r="L42" s="61"/>
      <c r="M42" s="61">
        <f>MIN(M29:M40)</f>
        <v>15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1:23" ht="12.75">
      <c r="A43" s="61"/>
      <c r="B43" s="129" t="s">
        <v>90</v>
      </c>
      <c r="C43" s="61">
        <f>MAX(C29:C40)</f>
        <v>21</v>
      </c>
      <c r="D43" s="61"/>
      <c r="E43" s="61"/>
      <c r="F43" s="61"/>
      <c r="G43" s="138">
        <f>MAX(G29:G40)</f>
        <v>2</v>
      </c>
      <c r="H43" s="61"/>
      <c r="I43" s="61"/>
      <c r="J43" s="61"/>
      <c r="K43" s="61"/>
      <c r="L43" s="61"/>
      <c r="M43" s="136">
        <f>MAX(M29:M40)</f>
        <v>139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1:23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</row>
    <row r="45" spans="1:23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23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82" zoomScaleNormal="82" workbookViewId="0" topLeftCell="A1">
      <selection activeCell="T31" sqref="T31"/>
    </sheetView>
  </sheetViews>
  <sheetFormatPr defaultColWidth="9.00390625" defaultRowHeight="12.75"/>
  <cols>
    <col min="1" max="1" width="3.1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spans="1:23" ht="12.75">
      <c r="A1" s="6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2.75">
      <c r="A3" s="61"/>
      <c r="B3" s="62" t="s">
        <v>85</v>
      </c>
      <c r="C3" s="61"/>
      <c r="D3" s="61"/>
      <c r="E3" s="63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3" t="s">
        <v>2</v>
      </c>
      <c r="U4" s="63"/>
      <c r="V4" s="61"/>
      <c r="W4" s="61"/>
    </row>
    <row r="5" spans="1:23" ht="13.5" thickBot="1">
      <c r="A5" s="61"/>
      <c r="B5" s="61"/>
      <c r="C5" s="63" t="s">
        <v>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3" t="s">
        <v>4</v>
      </c>
      <c r="U5" s="63"/>
      <c r="V5" s="61"/>
      <c r="W5" s="61"/>
    </row>
    <row r="6" spans="1:23" ht="12.75">
      <c r="A6" s="61"/>
      <c r="B6" s="82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83</v>
      </c>
      <c r="J6" s="3" t="s">
        <v>13</v>
      </c>
      <c r="K6" s="3" t="s">
        <v>14</v>
      </c>
      <c r="L6" s="4" t="s">
        <v>15</v>
      </c>
      <c r="M6" s="3" t="s">
        <v>16</v>
      </c>
      <c r="N6" s="3" t="s">
        <v>17</v>
      </c>
      <c r="O6" s="3" t="s">
        <v>18</v>
      </c>
      <c r="P6" s="4" t="s">
        <v>19</v>
      </c>
      <c r="Q6" s="4" t="s">
        <v>20</v>
      </c>
      <c r="R6" s="5" t="s">
        <v>21</v>
      </c>
      <c r="S6" s="83" t="s">
        <v>22</v>
      </c>
      <c r="T6" s="3" t="s">
        <v>23</v>
      </c>
      <c r="U6" s="6" t="s">
        <v>24</v>
      </c>
      <c r="V6" s="65"/>
      <c r="W6" s="61"/>
    </row>
    <row r="7" spans="1:23" ht="13.5" thickBot="1">
      <c r="A7" s="61"/>
      <c r="B7" s="84"/>
      <c r="C7" s="8" t="s">
        <v>25</v>
      </c>
      <c r="D7" s="8"/>
      <c r="E7" s="8" t="s">
        <v>26</v>
      </c>
      <c r="F7" s="8" t="s">
        <v>27</v>
      </c>
      <c r="G7" s="8" t="s">
        <v>27</v>
      </c>
      <c r="H7" s="8" t="s">
        <v>27</v>
      </c>
      <c r="I7" s="8" t="s">
        <v>27</v>
      </c>
      <c r="J7" s="8" t="s">
        <v>27</v>
      </c>
      <c r="K7" s="8" t="s">
        <v>27</v>
      </c>
      <c r="L7" s="8" t="s">
        <v>27</v>
      </c>
      <c r="M7" s="8" t="s">
        <v>27</v>
      </c>
      <c r="N7" s="8" t="s">
        <v>27</v>
      </c>
      <c r="O7" s="8" t="s">
        <v>27</v>
      </c>
      <c r="P7" s="8" t="s">
        <v>27</v>
      </c>
      <c r="Q7" s="8" t="s">
        <v>27</v>
      </c>
      <c r="R7" s="8" t="s">
        <v>27</v>
      </c>
      <c r="S7" s="8" t="s">
        <v>27</v>
      </c>
      <c r="T7" s="8" t="s">
        <v>28</v>
      </c>
      <c r="U7" s="10"/>
      <c r="V7" s="64"/>
      <c r="W7" s="61"/>
    </row>
    <row r="8" spans="1:23" ht="15" customHeight="1" thickTop="1">
      <c r="A8" s="61"/>
      <c r="B8" s="47" t="s">
        <v>29</v>
      </c>
      <c r="C8" s="49"/>
      <c r="D8" s="49">
        <v>7.99</v>
      </c>
      <c r="E8" s="86">
        <v>138</v>
      </c>
      <c r="F8" s="106">
        <v>21.7</v>
      </c>
      <c r="G8" s="107">
        <v>8.08</v>
      </c>
      <c r="H8" s="86">
        <v>9.71</v>
      </c>
      <c r="I8" s="15">
        <v>34.3</v>
      </c>
      <c r="J8" s="15">
        <v>14</v>
      </c>
      <c r="K8" s="108">
        <v>20.04</v>
      </c>
      <c r="L8" s="107">
        <v>1.72</v>
      </c>
      <c r="M8" s="109">
        <v>2.3</v>
      </c>
      <c r="N8" s="17">
        <v>105</v>
      </c>
      <c r="O8" s="15">
        <v>190</v>
      </c>
      <c r="P8" s="15">
        <v>0.346</v>
      </c>
      <c r="Q8" s="17">
        <v>0.632</v>
      </c>
      <c r="R8" s="17">
        <v>167</v>
      </c>
      <c r="S8" s="16">
        <v>25.5</v>
      </c>
      <c r="T8" s="16">
        <v>1</v>
      </c>
      <c r="U8" s="21"/>
      <c r="V8" s="64"/>
      <c r="W8" s="61"/>
    </row>
    <row r="9" spans="1:23" ht="15" customHeight="1">
      <c r="A9" s="61"/>
      <c r="B9" s="52"/>
      <c r="C9" s="25"/>
      <c r="D9" s="24"/>
      <c r="E9" s="25"/>
      <c r="F9" s="28"/>
      <c r="G9" s="24"/>
      <c r="H9" s="25"/>
      <c r="I9" s="25"/>
      <c r="J9" s="25"/>
      <c r="K9" s="25"/>
      <c r="L9" s="24"/>
      <c r="M9" s="25"/>
      <c r="N9" s="25"/>
      <c r="O9" s="25"/>
      <c r="P9" s="25"/>
      <c r="Q9" s="25"/>
      <c r="R9" s="25"/>
      <c r="S9" s="25"/>
      <c r="T9" s="25"/>
      <c r="U9" s="27"/>
      <c r="V9" s="64"/>
      <c r="W9" s="61"/>
    </row>
    <row r="10" spans="1:23" ht="15" customHeight="1">
      <c r="A10" s="61"/>
      <c r="B10" s="52">
        <v>36957</v>
      </c>
      <c r="C10" s="25">
        <v>4.9</v>
      </c>
      <c r="D10" s="24">
        <v>8</v>
      </c>
      <c r="E10" s="29">
        <v>99.3</v>
      </c>
      <c r="F10" s="35">
        <v>72</v>
      </c>
      <c r="G10" s="33">
        <v>10.3</v>
      </c>
      <c r="H10" s="35">
        <v>10</v>
      </c>
      <c r="I10" s="29">
        <v>34.9</v>
      </c>
      <c r="J10" s="89">
        <v>26</v>
      </c>
      <c r="K10" s="88">
        <v>2.09</v>
      </c>
      <c r="L10" s="33">
        <v>1.1</v>
      </c>
      <c r="M10" s="29">
        <v>0.279</v>
      </c>
      <c r="N10" s="36">
        <v>77</v>
      </c>
      <c r="O10" s="29">
        <v>185</v>
      </c>
      <c r="P10" s="90">
        <v>0.15</v>
      </c>
      <c r="Q10" s="31">
        <v>0.715</v>
      </c>
      <c r="R10" s="31">
        <v>154</v>
      </c>
      <c r="S10" s="30">
        <v>22.9</v>
      </c>
      <c r="T10" s="31">
        <v>72</v>
      </c>
      <c r="U10" s="27"/>
      <c r="V10" s="64"/>
      <c r="W10" s="61"/>
    </row>
    <row r="11" spans="1:23" ht="15" customHeight="1">
      <c r="A11" s="61"/>
      <c r="B11" s="52"/>
      <c r="C11" s="25"/>
      <c r="D11" s="24"/>
      <c r="E11" s="25"/>
      <c r="F11" s="28"/>
      <c r="G11" s="24"/>
      <c r="H11" s="25"/>
      <c r="I11" s="25"/>
      <c r="J11" s="25"/>
      <c r="K11" s="25"/>
      <c r="L11" s="24"/>
      <c r="M11" s="25"/>
      <c r="N11" s="25"/>
      <c r="O11" s="25"/>
      <c r="P11" s="92"/>
      <c r="Q11" s="25"/>
      <c r="R11" s="25"/>
      <c r="S11" s="25"/>
      <c r="T11" s="25"/>
      <c r="U11" s="27"/>
      <c r="V11" s="64"/>
      <c r="W11" s="61"/>
    </row>
    <row r="12" spans="1:23" ht="15" customHeight="1">
      <c r="A12" s="61"/>
      <c r="B12" s="52">
        <v>37027</v>
      </c>
      <c r="C12" s="25">
        <v>16.9</v>
      </c>
      <c r="D12" s="24">
        <v>8.23</v>
      </c>
      <c r="E12" s="88">
        <v>118</v>
      </c>
      <c r="F12" s="37">
        <v>25.2</v>
      </c>
      <c r="G12" s="33">
        <v>9.47</v>
      </c>
      <c r="H12" s="88">
        <v>9.39</v>
      </c>
      <c r="I12" s="29">
        <v>26.3</v>
      </c>
      <c r="J12" s="29">
        <v>13</v>
      </c>
      <c r="K12" s="110">
        <v>3.2</v>
      </c>
      <c r="L12" s="33">
        <v>2.81</v>
      </c>
      <c r="M12" s="89">
        <v>1.84</v>
      </c>
      <c r="N12" s="30">
        <v>98.5</v>
      </c>
      <c r="O12" s="29">
        <v>179</v>
      </c>
      <c r="P12" s="90">
        <v>0.189</v>
      </c>
      <c r="Q12" s="30">
        <v>0.447</v>
      </c>
      <c r="R12" s="30">
        <v>142</v>
      </c>
      <c r="S12" s="30">
        <v>23.9</v>
      </c>
      <c r="T12" s="31">
        <v>80</v>
      </c>
      <c r="U12" s="27"/>
      <c r="V12" s="64"/>
      <c r="W12" s="61"/>
    </row>
    <row r="13" spans="1:23" ht="15" customHeight="1">
      <c r="A13" s="61"/>
      <c r="B13" s="52"/>
      <c r="C13" s="25"/>
      <c r="D13" s="24"/>
      <c r="E13" s="25"/>
      <c r="F13" s="28"/>
      <c r="G13" s="24"/>
      <c r="H13" s="25"/>
      <c r="I13" s="25"/>
      <c r="J13" s="25"/>
      <c r="K13" s="25"/>
      <c r="L13" s="24"/>
      <c r="M13" s="25"/>
      <c r="N13" s="25"/>
      <c r="O13" s="25"/>
      <c r="P13" s="92"/>
      <c r="Q13" s="25"/>
      <c r="R13" s="25"/>
      <c r="S13" s="25"/>
      <c r="T13" s="25"/>
      <c r="U13" s="27"/>
      <c r="V13" s="64"/>
      <c r="W13" s="61"/>
    </row>
    <row r="14" spans="1:23" ht="15" customHeight="1">
      <c r="A14" s="61"/>
      <c r="B14" s="52">
        <v>37083</v>
      </c>
      <c r="C14" s="25">
        <v>16.8</v>
      </c>
      <c r="D14" s="24">
        <v>8.11</v>
      </c>
      <c r="E14" s="88">
        <v>127</v>
      </c>
      <c r="F14" s="36">
        <v>18</v>
      </c>
      <c r="G14" s="110">
        <v>4.6</v>
      </c>
      <c r="H14" s="88">
        <v>8.25</v>
      </c>
      <c r="I14" s="29">
        <v>34.6</v>
      </c>
      <c r="J14" s="29">
        <v>15</v>
      </c>
      <c r="K14" s="89">
        <v>37.52</v>
      </c>
      <c r="L14" s="33">
        <v>1.07</v>
      </c>
      <c r="M14" s="89">
        <v>3.46</v>
      </c>
      <c r="N14" s="30">
        <v>87</v>
      </c>
      <c r="O14" s="29">
        <v>182</v>
      </c>
      <c r="P14" s="90">
        <v>0.131</v>
      </c>
      <c r="Q14" s="30">
        <v>0.321</v>
      </c>
      <c r="R14" s="31">
        <v>174</v>
      </c>
      <c r="S14" s="30">
        <v>26.3</v>
      </c>
      <c r="T14" s="29">
        <v>150</v>
      </c>
      <c r="U14" s="27"/>
      <c r="V14" s="64"/>
      <c r="W14" s="61"/>
    </row>
    <row r="15" spans="1:23" ht="15" customHeight="1">
      <c r="A15" s="61"/>
      <c r="B15" s="52"/>
      <c r="C15" s="25"/>
      <c r="D15" s="24"/>
      <c r="E15" s="25"/>
      <c r="F15" s="28"/>
      <c r="G15" s="24"/>
      <c r="H15" s="25"/>
      <c r="I15" s="25"/>
      <c r="J15" s="25"/>
      <c r="K15" s="25"/>
      <c r="L15" s="24"/>
      <c r="M15" s="25"/>
      <c r="N15" s="25"/>
      <c r="O15" s="25"/>
      <c r="P15" s="92"/>
      <c r="Q15" s="25"/>
      <c r="R15" s="25"/>
      <c r="S15" s="25"/>
      <c r="T15" s="25"/>
      <c r="U15" s="27"/>
      <c r="V15" s="64"/>
      <c r="W15" s="61"/>
    </row>
    <row r="16" spans="1:23" ht="15" customHeight="1">
      <c r="A16" s="61"/>
      <c r="B16" s="52">
        <v>37153</v>
      </c>
      <c r="C16" s="25">
        <v>11.8</v>
      </c>
      <c r="D16" s="24">
        <v>8.09</v>
      </c>
      <c r="E16" s="29">
        <v>109</v>
      </c>
      <c r="F16" s="36">
        <v>13.2</v>
      </c>
      <c r="G16" s="33">
        <v>8.71</v>
      </c>
      <c r="H16" s="29">
        <v>7.6</v>
      </c>
      <c r="I16" s="29">
        <v>31.4</v>
      </c>
      <c r="J16" s="25"/>
      <c r="K16" s="88">
        <v>2.07</v>
      </c>
      <c r="L16" s="111">
        <v>6</v>
      </c>
      <c r="M16" s="89">
        <v>1.39</v>
      </c>
      <c r="N16" s="30">
        <v>82.5</v>
      </c>
      <c r="O16" s="29">
        <v>175</v>
      </c>
      <c r="P16" s="31">
        <v>0.103</v>
      </c>
      <c r="Q16" s="31">
        <v>0.736</v>
      </c>
      <c r="R16" s="30">
        <v>149</v>
      </c>
      <c r="S16" s="30">
        <v>21.9</v>
      </c>
      <c r="T16" s="29">
        <v>110</v>
      </c>
      <c r="U16" s="27"/>
      <c r="V16" s="64"/>
      <c r="W16" s="61"/>
    </row>
    <row r="17" spans="1:23" ht="15" customHeight="1">
      <c r="A17" s="61"/>
      <c r="B17" s="91"/>
      <c r="C17" s="25"/>
      <c r="D17" s="25"/>
      <c r="E17" s="25"/>
      <c r="F17" s="28"/>
      <c r="G17" s="24"/>
      <c r="H17" s="25"/>
      <c r="I17" s="25"/>
      <c r="J17" s="25"/>
      <c r="K17" s="25"/>
      <c r="L17" s="24"/>
      <c r="M17" s="25"/>
      <c r="N17" s="25"/>
      <c r="O17" s="25"/>
      <c r="P17" s="25"/>
      <c r="Q17" s="25"/>
      <c r="R17" s="25"/>
      <c r="S17" s="25"/>
      <c r="T17" s="25"/>
      <c r="U17" s="27"/>
      <c r="V17" s="64"/>
      <c r="W17" s="61"/>
    </row>
    <row r="18" spans="1:23" ht="15" customHeight="1">
      <c r="A18" s="61"/>
      <c r="B18" s="52">
        <v>37590</v>
      </c>
      <c r="C18" s="25">
        <v>6.5</v>
      </c>
      <c r="D18" s="25">
        <v>8.15</v>
      </c>
      <c r="E18" s="88">
        <v>123</v>
      </c>
      <c r="F18" s="36">
        <v>12.4</v>
      </c>
      <c r="G18" s="33">
        <v>10.21</v>
      </c>
      <c r="H18" s="88">
        <v>10</v>
      </c>
      <c r="I18" s="29">
        <v>27.1</v>
      </c>
      <c r="J18" s="25"/>
      <c r="K18" s="88">
        <v>3.37</v>
      </c>
      <c r="L18" s="38">
        <v>9.27</v>
      </c>
      <c r="M18" s="89">
        <v>2.02</v>
      </c>
      <c r="N18" s="30">
        <v>89.5</v>
      </c>
      <c r="O18" s="29">
        <v>173.7</v>
      </c>
      <c r="P18" s="31">
        <v>0.22</v>
      </c>
      <c r="Q18" s="31">
        <v>0.56</v>
      </c>
      <c r="R18" s="31">
        <v>150</v>
      </c>
      <c r="S18" s="30">
        <v>20.2</v>
      </c>
      <c r="T18" s="31">
        <v>92</v>
      </c>
      <c r="U18" s="27"/>
      <c r="V18" s="64"/>
      <c r="W18" s="61"/>
    </row>
    <row r="19" spans="1:23" ht="15" customHeight="1" thickBot="1">
      <c r="A19" s="61"/>
      <c r="B19" s="94"/>
      <c r="C19" s="40"/>
      <c r="D19" s="40"/>
      <c r="E19" s="40"/>
      <c r="F19" s="41"/>
      <c r="G19" s="42"/>
      <c r="H19" s="40"/>
      <c r="I19" s="40"/>
      <c r="J19" s="40"/>
      <c r="K19" s="40"/>
      <c r="L19" s="42"/>
      <c r="M19" s="40"/>
      <c r="N19" s="40"/>
      <c r="O19" s="40"/>
      <c r="P19" s="40"/>
      <c r="Q19" s="40"/>
      <c r="R19" s="40"/>
      <c r="S19" s="40"/>
      <c r="T19" s="40"/>
      <c r="U19" s="44"/>
      <c r="V19" s="64"/>
      <c r="W19" s="61"/>
    </row>
    <row r="20" spans="1:23" ht="15" customHeight="1">
      <c r="A20" s="61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1"/>
    </row>
    <row r="21" spans="1:23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13.5" thickBot="1">
      <c r="A22" s="61"/>
      <c r="B22" s="63"/>
      <c r="C22" s="63"/>
      <c r="D22" s="63" t="s">
        <v>32</v>
      </c>
      <c r="E22" s="63"/>
      <c r="F22" s="63"/>
      <c r="G22" s="63"/>
      <c r="H22" s="63"/>
      <c r="I22" s="63"/>
      <c r="J22" s="63" t="s">
        <v>33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1"/>
    </row>
    <row r="23" spans="1:23" ht="12.75">
      <c r="A23" s="61"/>
      <c r="B23" s="82" t="s">
        <v>5</v>
      </c>
      <c r="C23" s="3" t="s">
        <v>34</v>
      </c>
      <c r="D23" s="3" t="s">
        <v>35</v>
      </c>
      <c r="E23" s="3" t="s">
        <v>36</v>
      </c>
      <c r="F23" s="3" t="s">
        <v>37</v>
      </c>
      <c r="G23" s="45" t="s">
        <v>38</v>
      </c>
      <c r="H23" s="45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3" t="s">
        <v>47</v>
      </c>
      <c r="Q23" s="6" t="s">
        <v>48</v>
      </c>
      <c r="R23" s="65"/>
      <c r="S23" s="65"/>
      <c r="T23" s="65"/>
      <c r="U23" s="65"/>
      <c r="V23" s="63"/>
      <c r="W23" s="61"/>
    </row>
    <row r="24" spans="1:23" ht="13.5" thickBot="1">
      <c r="A24" s="61"/>
      <c r="B24" s="84"/>
      <c r="C24" s="8" t="s">
        <v>49</v>
      </c>
      <c r="D24" s="8" t="s">
        <v>49</v>
      </c>
      <c r="E24" s="8" t="s">
        <v>49</v>
      </c>
      <c r="F24" s="8" t="s">
        <v>50</v>
      </c>
      <c r="G24" s="8" t="s">
        <v>49</v>
      </c>
      <c r="H24" s="8" t="s">
        <v>49</v>
      </c>
      <c r="I24" s="8" t="s">
        <v>50</v>
      </c>
      <c r="J24" s="8" t="s">
        <v>49</v>
      </c>
      <c r="K24" s="8" t="s">
        <v>49</v>
      </c>
      <c r="L24" s="8" t="s">
        <v>49</v>
      </c>
      <c r="M24" s="8" t="s">
        <v>49</v>
      </c>
      <c r="N24" s="8" t="s">
        <v>49</v>
      </c>
      <c r="O24" s="8" t="s">
        <v>49</v>
      </c>
      <c r="P24" s="8" t="s">
        <v>49</v>
      </c>
      <c r="Q24" s="10" t="s">
        <v>49</v>
      </c>
      <c r="R24" s="64"/>
      <c r="S24" s="64"/>
      <c r="T24" s="64"/>
      <c r="U24" s="64"/>
      <c r="V24" s="61"/>
      <c r="W24" s="61"/>
    </row>
    <row r="25" spans="1:23" ht="15" customHeight="1" thickTop="1">
      <c r="A25" s="61"/>
      <c r="B25" s="112" t="s">
        <v>29</v>
      </c>
      <c r="C25" s="86">
        <v>35</v>
      </c>
      <c r="D25" s="49"/>
      <c r="E25" s="49"/>
      <c r="F25" s="49"/>
      <c r="G25" s="16" t="s">
        <v>51</v>
      </c>
      <c r="H25" s="49"/>
      <c r="I25" s="49"/>
      <c r="J25" s="49"/>
      <c r="K25" s="49"/>
      <c r="L25" s="113"/>
      <c r="M25" s="99">
        <v>21.5</v>
      </c>
      <c r="N25" s="50"/>
      <c r="O25" s="49"/>
      <c r="P25" s="49"/>
      <c r="Q25" s="114">
        <v>4.51</v>
      </c>
      <c r="R25" s="103"/>
      <c r="S25" s="64"/>
      <c r="T25" s="64"/>
      <c r="U25" s="64"/>
      <c r="V25" s="61"/>
      <c r="W25" s="61"/>
    </row>
    <row r="26" spans="1:23" ht="15" customHeight="1">
      <c r="A26" s="61"/>
      <c r="B26" s="52"/>
      <c r="C26" s="25"/>
      <c r="D26" s="25"/>
      <c r="E26" s="25"/>
      <c r="F26" s="25"/>
      <c r="G26" s="25"/>
      <c r="H26" s="25"/>
      <c r="I26" s="25"/>
      <c r="J26" s="25"/>
      <c r="K26" s="25"/>
      <c r="L26" s="115"/>
      <c r="M26" s="25"/>
      <c r="N26" s="26"/>
      <c r="O26" s="25"/>
      <c r="P26" s="25"/>
      <c r="Q26" s="27"/>
      <c r="R26" s="103"/>
      <c r="S26" s="64"/>
      <c r="T26" s="64"/>
      <c r="U26" s="64"/>
      <c r="V26" s="61"/>
      <c r="W26" s="61"/>
    </row>
    <row r="27" spans="1:23" ht="15" customHeight="1">
      <c r="A27" s="61"/>
      <c r="B27" s="52">
        <v>36957</v>
      </c>
      <c r="C27" s="31">
        <v>18</v>
      </c>
      <c r="D27" s="25"/>
      <c r="E27" s="25"/>
      <c r="F27" s="25"/>
      <c r="G27" s="38">
        <v>1.8</v>
      </c>
      <c r="H27" s="25"/>
      <c r="I27" s="25"/>
      <c r="J27" s="25"/>
      <c r="K27" s="25"/>
      <c r="L27" s="115"/>
      <c r="M27" s="30" t="s">
        <v>52</v>
      </c>
      <c r="N27" s="26"/>
      <c r="O27" s="25"/>
      <c r="P27" s="25"/>
      <c r="Q27" s="54">
        <v>3.5</v>
      </c>
      <c r="R27" s="103"/>
      <c r="S27" s="64"/>
      <c r="T27" s="64"/>
      <c r="U27" s="64"/>
      <c r="V27" s="61"/>
      <c r="W27" s="61"/>
    </row>
    <row r="28" spans="1:23" ht="15" customHeight="1">
      <c r="A28" s="61"/>
      <c r="B28" s="52"/>
      <c r="C28" s="25"/>
      <c r="D28" s="25"/>
      <c r="E28" s="25"/>
      <c r="F28" s="25"/>
      <c r="G28" s="25"/>
      <c r="H28" s="25"/>
      <c r="I28" s="25"/>
      <c r="J28" s="25"/>
      <c r="K28" s="25"/>
      <c r="L28" s="115"/>
      <c r="M28" s="25"/>
      <c r="N28" s="26"/>
      <c r="O28" s="25"/>
      <c r="P28" s="25"/>
      <c r="Q28" s="27"/>
      <c r="R28" s="103"/>
      <c r="S28" s="64"/>
      <c r="T28" s="64"/>
      <c r="U28" s="64"/>
      <c r="V28" s="61"/>
      <c r="W28" s="61"/>
    </row>
    <row r="29" spans="1:23" ht="15" customHeight="1">
      <c r="A29" s="61"/>
      <c r="B29" s="52">
        <v>37027</v>
      </c>
      <c r="C29" s="31">
        <v>16</v>
      </c>
      <c r="D29" s="25"/>
      <c r="E29" s="25"/>
      <c r="F29" s="25"/>
      <c r="G29" s="30" t="s">
        <v>51</v>
      </c>
      <c r="H29" s="25"/>
      <c r="I29" s="25"/>
      <c r="J29" s="25"/>
      <c r="K29" s="25"/>
      <c r="L29" s="115"/>
      <c r="M29" s="37">
        <v>16</v>
      </c>
      <c r="N29" s="26"/>
      <c r="O29" s="25"/>
      <c r="P29" s="25"/>
      <c r="Q29" s="54">
        <v>5.25</v>
      </c>
      <c r="R29" s="103"/>
      <c r="S29" s="64"/>
      <c r="T29" s="64"/>
      <c r="U29" s="64"/>
      <c r="V29" s="61"/>
      <c r="W29" s="61"/>
    </row>
    <row r="30" spans="1:23" ht="15" customHeight="1">
      <c r="A30" s="61"/>
      <c r="B30" s="52"/>
      <c r="C30" s="25"/>
      <c r="D30" s="25"/>
      <c r="E30" s="25"/>
      <c r="F30" s="25"/>
      <c r="G30" s="25"/>
      <c r="H30" s="25"/>
      <c r="I30" s="25"/>
      <c r="J30" s="25"/>
      <c r="K30" s="25"/>
      <c r="L30" s="115"/>
      <c r="M30" s="25"/>
      <c r="N30" s="26"/>
      <c r="O30" s="25"/>
      <c r="P30" s="25"/>
      <c r="Q30" s="27"/>
      <c r="R30" s="103"/>
      <c r="S30" s="64"/>
      <c r="T30" s="64"/>
      <c r="U30" s="64"/>
      <c r="V30" s="61"/>
      <c r="W30" s="61"/>
    </row>
    <row r="31" spans="1:23" ht="15" customHeight="1">
      <c r="A31" s="61"/>
      <c r="B31" s="52">
        <v>37083</v>
      </c>
      <c r="C31" s="29">
        <v>25</v>
      </c>
      <c r="D31" s="23"/>
      <c r="E31" s="23"/>
      <c r="F31" s="23"/>
      <c r="G31" s="30" t="s">
        <v>51</v>
      </c>
      <c r="H31" s="23"/>
      <c r="I31" s="23"/>
      <c r="J31" s="23"/>
      <c r="K31" s="23"/>
      <c r="L31" s="116"/>
      <c r="M31" s="31">
        <v>19</v>
      </c>
      <c r="N31" s="56"/>
      <c r="O31" s="23"/>
      <c r="P31" s="23"/>
      <c r="Q31" s="54">
        <v>3.8</v>
      </c>
      <c r="R31" s="64"/>
      <c r="S31" s="64"/>
      <c r="T31" s="64"/>
      <c r="U31" s="64"/>
      <c r="V31" s="61"/>
      <c r="W31" s="61"/>
    </row>
    <row r="32" spans="1:23" ht="15" customHeight="1">
      <c r="A32" s="61"/>
      <c r="B32" s="52"/>
      <c r="C32" s="23"/>
      <c r="D32" s="23"/>
      <c r="E32" s="23"/>
      <c r="F32" s="23"/>
      <c r="G32" s="23"/>
      <c r="H32" s="23"/>
      <c r="I32" s="23"/>
      <c r="J32" s="23"/>
      <c r="K32" s="23"/>
      <c r="L32" s="116"/>
      <c r="M32" s="23"/>
      <c r="N32" s="56"/>
      <c r="O32" s="23"/>
      <c r="P32" s="23"/>
      <c r="Q32" s="57"/>
      <c r="R32" s="64"/>
      <c r="S32" s="64"/>
      <c r="T32" s="64"/>
      <c r="U32" s="64"/>
      <c r="V32" s="61"/>
      <c r="W32" s="61"/>
    </row>
    <row r="33" spans="1:23" ht="15" customHeight="1">
      <c r="A33" s="61"/>
      <c r="B33" s="52">
        <v>37153</v>
      </c>
      <c r="C33" s="30" t="s">
        <v>54</v>
      </c>
      <c r="D33" s="25"/>
      <c r="E33" s="25"/>
      <c r="F33" s="25"/>
      <c r="G33" s="30" t="s">
        <v>51</v>
      </c>
      <c r="H33" s="25"/>
      <c r="I33" s="25"/>
      <c r="J33" s="25"/>
      <c r="K33" s="25"/>
      <c r="L33" s="115"/>
      <c r="M33" s="117">
        <v>29.4</v>
      </c>
      <c r="N33" s="56"/>
      <c r="O33" s="23"/>
      <c r="P33" s="23"/>
      <c r="Q33" s="54">
        <v>6</v>
      </c>
      <c r="R33" s="64"/>
      <c r="S33" s="64"/>
      <c r="T33" s="64"/>
      <c r="U33" s="64"/>
      <c r="V33" s="61"/>
      <c r="W33" s="61"/>
    </row>
    <row r="34" spans="1:23" ht="15" customHeight="1">
      <c r="A34" s="61"/>
      <c r="B34" s="52"/>
      <c r="C34" s="23"/>
      <c r="D34" s="25"/>
      <c r="E34" s="25"/>
      <c r="F34" s="25"/>
      <c r="G34" s="25"/>
      <c r="H34" s="25"/>
      <c r="I34" s="25"/>
      <c r="J34" s="25"/>
      <c r="K34" s="25"/>
      <c r="L34" s="115"/>
      <c r="M34" s="25"/>
      <c r="N34" s="56"/>
      <c r="O34" s="23"/>
      <c r="P34" s="23"/>
      <c r="Q34" s="57"/>
      <c r="R34" s="64"/>
      <c r="S34" s="64"/>
      <c r="T34" s="64"/>
      <c r="U34" s="64"/>
      <c r="V34" s="61"/>
      <c r="W34" s="61"/>
    </row>
    <row r="35" spans="1:23" ht="15" customHeight="1">
      <c r="A35" s="61"/>
      <c r="B35" s="52">
        <v>37590</v>
      </c>
      <c r="C35" s="29">
        <v>20</v>
      </c>
      <c r="D35" s="25"/>
      <c r="E35" s="25"/>
      <c r="F35" s="25"/>
      <c r="G35" s="30" t="s">
        <v>51</v>
      </c>
      <c r="H35" s="25"/>
      <c r="I35" s="25"/>
      <c r="J35" s="25"/>
      <c r="K35" s="25"/>
      <c r="L35" s="115"/>
      <c r="M35" s="29">
        <v>78.1</v>
      </c>
      <c r="N35" s="56"/>
      <c r="O35" s="23"/>
      <c r="P35" s="23"/>
      <c r="Q35" s="54">
        <v>4</v>
      </c>
      <c r="R35" s="64"/>
      <c r="S35" s="64"/>
      <c r="T35" s="64"/>
      <c r="U35" s="64"/>
      <c r="V35" s="61"/>
      <c r="W35" s="61"/>
    </row>
    <row r="36" spans="1:23" ht="15" customHeight="1" thickBot="1">
      <c r="A36" s="61"/>
      <c r="B36" s="118"/>
      <c r="C36" s="59"/>
      <c r="D36" s="40"/>
      <c r="E36" s="40"/>
      <c r="F36" s="40"/>
      <c r="G36" s="40"/>
      <c r="H36" s="40"/>
      <c r="I36" s="40"/>
      <c r="J36" s="40"/>
      <c r="K36" s="40"/>
      <c r="L36" s="119"/>
      <c r="M36" s="40"/>
      <c r="N36" s="120"/>
      <c r="O36" s="59"/>
      <c r="P36" s="59"/>
      <c r="Q36" s="60"/>
      <c r="R36" s="64"/>
      <c r="S36" s="64"/>
      <c r="T36" s="64"/>
      <c r="U36" s="64"/>
      <c r="V36" s="61"/>
      <c r="W36" s="61"/>
    </row>
    <row r="37" spans="1:23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3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1:23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="82" zoomScaleNormal="82" workbookViewId="0" topLeftCell="A1">
      <selection activeCell="T32" sqref="T32"/>
    </sheetView>
  </sheetViews>
  <sheetFormatPr defaultColWidth="9.00390625" defaultRowHeight="12.75"/>
  <cols>
    <col min="1" max="1" width="2.7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spans="1:23" ht="12.75">
      <c r="A1" s="6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2.75">
      <c r="A3" s="61"/>
      <c r="B3" s="62" t="s">
        <v>84</v>
      </c>
      <c r="C3" s="61"/>
      <c r="D3" s="61"/>
      <c r="E3" s="63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3" t="s">
        <v>2</v>
      </c>
      <c r="U4" s="63"/>
      <c r="V4" s="61"/>
      <c r="W4" s="61"/>
    </row>
    <row r="5" spans="1:23" ht="13.5" thickBot="1">
      <c r="A5" s="61"/>
      <c r="B5" s="61"/>
      <c r="C5" s="63" t="s">
        <v>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3" t="s">
        <v>4</v>
      </c>
      <c r="U5" s="63"/>
      <c r="V5" s="61"/>
      <c r="W5" s="61"/>
    </row>
    <row r="6" spans="1:23" ht="12.75">
      <c r="A6" s="61"/>
      <c r="B6" s="82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4" t="s">
        <v>15</v>
      </c>
      <c r="M6" s="3" t="s">
        <v>16</v>
      </c>
      <c r="N6" s="3" t="s">
        <v>17</v>
      </c>
      <c r="O6" s="3" t="s">
        <v>18</v>
      </c>
      <c r="P6" s="4" t="s">
        <v>19</v>
      </c>
      <c r="Q6" s="4" t="s">
        <v>20</v>
      </c>
      <c r="R6" s="5" t="s">
        <v>21</v>
      </c>
      <c r="S6" s="83" t="s">
        <v>22</v>
      </c>
      <c r="T6" s="3" t="s">
        <v>23</v>
      </c>
      <c r="U6" s="6" t="s">
        <v>24</v>
      </c>
      <c r="V6" s="65"/>
      <c r="W6" s="61"/>
    </row>
    <row r="7" spans="1:23" ht="13.5" thickBot="1">
      <c r="A7" s="61"/>
      <c r="B7" s="84"/>
      <c r="C7" s="8" t="s">
        <v>25</v>
      </c>
      <c r="D7" s="8"/>
      <c r="E7" s="8" t="s">
        <v>26</v>
      </c>
      <c r="F7" s="8" t="s">
        <v>27</v>
      </c>
      <c r="G7" s="8" t="s">
        <v>27</v>
      </c>
      <c r="H7" s="8" t="s">
        <v>27</v>
      </c>
      <c r="I7" s="8" t="s">
        <v>27</v>
      </c>
      <c r="J7" s="8" t="s">
        <v>27</v>
      </c>
      <c r="K7" s="8" t="s">
        <v>27</v>
      </c>
      <c r="L7" s="8" t="s">
        <v>27</v>
      </c>
      <c r="M7" s="8" t="s">
        <v>27</v>
      </c>
      <c r="N7" s="8" t="s">
        <v>27</v>
      </c>
      <c r="O7" s="8" t="s">
        <v>27</v>
      </c>
      <c r="P7" s="8" t="s">
        <v>27</v>
      </c>
      <c r="Q7" s="8" t="s">
        <v>27</v>
      </c>
      <c r="R7" s="8" t="s">
        <v>27</v>
      </c>
      <c r="S7" s="8" t="s">
        <v>27</v>
      </c>
      <c r="T7" s="8" t="s">
        <v>28</v>
      </c>
      <c r="U7" s="10"/>
      <c r="V7" s="64"/>
      <c r="W7" s="61"/>
    </row>
    <row r="8" spans="1:23" ht="15" customHeight="1" thickTop="1">
      <c r="A8" s="61"/>
      <c r="B8" s="47" t="s">
        <v>29</v>
      </c>
      <c r="C8" s="49"/>
      <c r="D8" s="49">
        <v>8.13</v>
      </c>
      <c r="E8" s="86">
        <v>123</v>
      </c>
      <c r="F8" s="17">
        <v>28</v>
      </c>
      <c r="G8" s="16">
        <v>12.64</v>
      </c>
      <c r="H8" s="15">
        <v>5.79</v>
      </c>
      <c r="I8" s="17">
        <v>20.5</v>
      </c>
      <c r="J8" s="15">
        <v>14</v>
      </c>
      <c r="K8" s="15">
        <v>1.72</v>
      </c>
      <c r="L8" s="17">
        <v>5.07</v>
      </c>
      <c r="M8" s="15">
        <v>0.248</v>
      </c>
      <c r="N8" s="17">
        <v>151</v>
      </c>
      <c r="O8" s="15">
        <v>172</v>
      </c>
      <c r="P8" s="17">
        <v>0.205</v>
      </c>
      <c r="Q8" s="16">
        <v>0.468</v>
      </c>
      <c r="R8" s="16">
        <v>123</v>
      </c>
      <c r="S8" s="16">
        <v>20.2</v>
      </c>
      <c r="T8" s="16">
        <v>8</v>
      </c>
      <c r="U8" s="21"/>
      <c r="V8" s="64"/>
      <c r="W8" s="61"/>
    </row>
    <row r="9" spans="1:23" ht="15" customHeight="1">
      <c r="A9" s="61"/>
      <c r="B9" s="5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7"/>
      <c r="V9" s="64"/>
      <c r="W9" s="61"/>
    </row>
    <row r="10" spans="1:23" ht="15" customHeight="1">
      <c r="A10" s="61"/>
      <c r="B10" s="52">
        <v>36957</v>
      </c>
      <c r="C10" s="25">
        <v>3.4</v>
      </c>
      <c r="D10" s="25">
        <v>8.16</v>
      </c>
      <c r="E10" s="29">
        <v>108</v>
      </c>
      <c r="F10" s="31">
        <v>23.2</v>
      </c>
      <c r="G10" s="30">
        <v>13.18</v>
      </c>
      <c r="H10" s="88">
        <v>10.5</v>
      </c>
      <c r="I10" s="29">
        <v>42.6</v>
      </c>
      <c r="J10" s="88">
        <v>18</v>
      </c>
      <c r="K10" s="29">
        <v>0.799</v>
      </c>
      <c r="L10" s="31">
        <v>4.34</v>
      </c>
      <c r="M10" s="29">
        <v>0.254</v>
      </c>
      <c r="N10" s="31">
        <v>123</v>
      </c>
      <c r="O10" s="29">
        <v>150</v>
      </c>
      <c r="P10" s="31">
        <v>0.126</v>
      </c>
      <c r="Q10" s="30">
        <v>0.165</v>
      </c>
      <c r="R10" s="30">
        <v>123</v>
      </c>
      <c r="S10" s="30">
        <v>21.2</v>
      </c>
      <c r="T10" s="30">
        <v>2</v>
      </c>
      <c r="U10" s="27"/>
      <c r="V10" s="64"/>
      <c r="W10" s="61"/>
    </row>
    <row r="11" spans="1:23" ht="15" customHeight="1">
      <c r="A11" s="61"/>
      <c r="B11" s="5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7"/>
      <c r="V11" s="64"/>
      <c r="W11" s="61"/>
    </row>
    <row r="12" spans="1:23" ht="15" customHeight="1">
      <c r="A12" s="61"/>
      <c r="B12" s="52">
        <v>37027</v>
      </c>
      <c r="C12" s="25">
        <v>16.5</v>
      </c>
      <c r="D12" s="25">
        <v>7.79</v>
      </c>
      <c r="E12" s="29">
        <v>85.5</v>
      </c>
      <c r="F12" s="31">
        <v>26.4</v>
      </c>
      <c r="G12" s="33">
        <v>9.4</v>
      </c>
      <c r="H12" s="88">
        <v>8.87</v>
      </c>
      <c r="I12" s="29">
        <v>30.3</v>
      </c>
      <c r="J12" s="29">
        <v>14</v>
      </c>
      <c r="K12" s="31">
        <v>0.336</v>
      </c>
      <c r="L12" s="30">
        <v>2.35</v>
      </c>
      <c r="M12" s="31">
        <v>0.131</v>
      </c>
      <c r="N12" s="30">
        <v>87.9</v>
      </c>
      <c r="O12" s="29">
        <v>183</v>
      </c>
      <c r="P12" s="30" t="s">
        <v>30</v>
      </c>
      <c r="Q12" s="30">
        <v>0.0409</v>
      </c>
      <c r="R12" s="30">
        <v>92</v>
      </c>
      <c r="S12" s="30">
        <v>19.6</v>
      </c>
      <c r="T12" s="30">
        <v>3</v>
      </c>
      <c r="U12" s="27"/>
      <c r="V12" s="64"/>
      <c r="W12" s="61"/>
    </row>
    <row r="13" spans="1:23" ht="15" customHeight="1">
      <c r="A13" s="61"/>
      <c r="B13" s="52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7"/>
      <c r="V13" s="64"/>
      <c r="W13" s="61"/>
    </row>
    <row r="14" spans="1:23" ht="15" customHeight="1">
      <c r="A14" s="61"/>
      <c r="B14" s="52">
        <v>37083</v>
      </c>
      <c r="C14" s="25">
        <v>20.7</v>
      </c>
      <c r="D14" s="25">
        <v>8.33</v>
      </c>
      <c r="E14" s="29">
        <v>79.6</v>
      </c>
      <c r="F14" s="29">
        <v>45.6</v>
      </c>
      <c r="G14" s="30">
        <v>8.92</v>
      </c>
      <c r="H14" s="88">
        <v>8.35</v>
      </c>
      <c r="I14" s="29">
        <v>36.5</v>
      </c>
      <c r="J14" s="88">
        <v>16</v>
      </c>
      <c r="K14" s="30">
        <v>0.105</v>
      </c>
      <c r="L14" s="30">
        <v>2.17</v>
      </c>
      <c r="M14" s="29">
        <v>0.352</v>
      </c>
      <c r="N14" s="30">
        <v>78.1</v>
      </c>
      <c r="O14" s="29">
        <v>158</v>
      </c>
      <c r="P14" s="31">
        <v>0.277</v>
      </c>
      <c r="Q14" s="31">
        <v>0.691</v>
      </c>
      <c r="R14" s="30">
        <v>89.4</v>
      </c>
      <c r="S14" s="30">
        <v>19.5</v>
      </c>
      <c r="T14" s="30">
        <v>8</v>
      </c>
      <c r="U14" s="27"/>
      <c r="V14" s="64"/>
      <c r="W14" s="61"/>
    </row>
    <row r="15" spans="1:23" ht="15" customHeight="1">
      <c r="A15" s="61"/>
      <c r="B15" s="5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7"/>
      <c r="V15" s="64"/>
      <c r="W15" s="61"/>
    </row>
    <row r="16" spans="1:23" ht="15" customHeight="1">
      <c r="A16" s="61"/>
      <c r="B16" s="52">
        <v>37153</v>
      </c>
      <c r="C16" s="25">
        <v>12.5</v>
      </c>
      <c r="D16" s="25">
        <v>8.57</v>
      </c>
      <c r="E16" s="29">
        <v>77</v>
      </c>
      <c r="F16" s="88">
        <v>81.2</v>
      </c>
      <c r="G16" s="30">
        <v>10.56</v>
      </c>
      <c r="H16" s="88">
        <v>9.97</v>
      </c>
      <c r="I16" s="29">
        <v>31.7</v>
      </c>
      <c r="J16" s="25"/>
      <c r="K16" s="30">
        <v>0.093</v>
      </c>
      <c r="L16" s="30">
        <v>0.822</v>
      </c>
      <c r="M16" s="29">
        <v>0.162</v>
      </c>
      <c r="N16" s="30">
        <v>93</v>
      </c>
      <c r="O16" s="29">
        <v>156</v>
      </c>
      <c r="P16" s="31">
        <v>0.176</v>
      </c>
      <c r="Q16" s="31">
        <v>0.838</v>
      </c>
      <c r="R16" s="29">
        <v>215</v>
      </c>
      <c r="S16" s="30">
        <v>18</v>
      </c>
      <c r="T16" s="30">
        <v>15</v>
      </c>
      <c r="U16" s="27"/>
      <c r="V16" s="103"/>
      <c r="W16" s="61"/>
    </row>
    <row r="17" spans="1:23" ht="15" customHeight="1">
      <c r="A17" s="61"/>
      <c r="B17" s="91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  <c r="V17" s="103"/>
      <c r="W17" s="61"/>
    </row>
    <row r="18" spans="1:23" ht="15" customHeight="1">
      <c r="A18" s="61"/>
      <c r="B18" s="52">
        <v>37590</v>
      </c>
      <c r="C18" s="25">
        <v>3.2</v>
      </c>
      <c r="D18" s="25">
        <v>8.39</v>
      </c>
      <c r="E18" s="29">
        <v>91.7</v>
      </c>
      <c r="F18" s="30">
        <v>7.6</v>
      </c>
      <c r="G18" s="30">
        <v>12.9</v>
      </c>
      <c r="H18" s="29">
        <v>6.23</v>
      </c>
      <c r="I18" s="29">
        <v>25.9</v>
      </c>
      <c r="J18" s="25"/>
      <c r="K18" s="29">
        <v>0.79</v>
      </c>
      <c r="L18" s="30">
        <v>2.95</v>
      </c>
      <c r="M18" s="38">
        <v>0.3</v>
      </c>
      <c r="N18" s="30">
        <v>79.8</v>
      </c>
      <c r="O18" s="29">
        <v>158</v>
      </c>
      <c r="P18" s="104">
        <v>0.1</v>
      </c>
      <c r="Q18" s="30">
        <v>0.23</v>
      </c>
      <c r="R18" s="30">
        <v>104</v>
      </c>
      <c r="S18" s="30">
        <v>16.5</v>
      </c>
      <c r="T18" s="30">
        <v>5</v>
      </c>
      <c r="U18" s="27"/>
      <c r="V18" s="103"/>
      <c r="W18" s="61"/>
    </row>
    <row r="19" spans="1:23" ht="15" customHeight="1" thickBot="1">
      <c r="A19" s="61"/>
      <c r="B19" s="94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4"/>
      <c r="V19" s="103"/>
      <c r="W19" s="61"/>
    </row>
    <row r="20" spans="1:23" ht="15" customHeight="1">
      <c r="A20" s="61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1"/>
    </row>
    <row r="21" spans="1:23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13.5" thickBot="1">
      <c r="A22" s="61"/>
      <c r="B22" s="63"/>
      <c r="C22" s="63"/>
      <c r="D22" s="63" t="s">
        <v>32</v>
      </c>
      <c r="E22" s="63"/>
      <c r="F22" s="63"/>
      <c r="G22" s="63"/>
      <c r="H22" s="63"/>
      <c r="I22" s="63"/>
      <c r="J22" s="63" t="s">
        <v>33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1"/>
    </row>
    <row r="23" spans="1:23" ht="12.75">
      <c r="A23" s="61"/>
      <c r="B23" s="82" t="s">
        <v>5</v>
      </c>
      <c r="C23" s="3" t="s">
        <v>34</v>
      </c>
      <c r="D23" s="3" t="s">
        <v>35</v>
      </c>
      <c r="E23" s="3" t="s">
        <v>36</v>
      </c>
      <c r="F23" s="3" t="s">
        <v>37</v>
      </c>
      <c r="G23" s="45" t="s">
        <v>38</v>
      </c>
      <c r="H23" s="45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3" t="s">
        <v>47</v>
      </c>
      <c r="Q23" s="6" t="s">
        <v>48</v>
      </c>
      <c r="R23" s="65"/>
      <c r="S23" s="65"/>
      <c r="T23" s="65"/>
      <c r="U23" s="65"/>
      <c r="V23" s="63"/>
      <c r="W23" s="61"/>
    </row>
    <row r="24" spans="1:23" ht="13.5" thickBot="1">
      <c r="A24" s="61"/>
      <c r="B24" s="97"/>
      <c r="C24" s="8" t="s">
        <v>49</v>
      </c>
      <c r="D24" s="8" t="s">
        <v>49</v>
      </c>
      <c r="E24" s="8" t="s">
        <v>49</v>
      </c>
      <c r="F24" s="8" t="s">
        <v>50</v>
      </c>
      <c r="G24" s="8" t="s">
        <v>49</v>
      </c>
      <c r="H24" s="8" t="s">
        <v>49</v>
      </c>
      <c r="I24" s="8" t="s">
        <v>50</v>
      </c>
      <c r="J24" s="8" t="s">
        <v>49</v>
      </c>
      <c r="K24" s="8" t="s">
        <v>49</v>
      </c>
      <c r="L24" s="8" t="s">
        <v>49</v>
      </c>
      <c r="M24" s="8" t="s">
        <v>49</v>
      </c>
      <c r="N24" s="8" t="s">
        <v>49</v>
      </c>
      <c r="O24" s="8" t="s">
        <v>49</v>
      </c>
      <c r="P24" s="8" t="s">
        <v>49</v>
      </c>
      <c r="Q24" s="10" t="s">
        <v>49</v>
      </c>
      <c r="R24" s="64"/>
      <c r="S24" s="64"/>
      <c r="T24" s="64"/>
      <c r="U24" s="64"/>
      <c r="V24" s="61"/>
      <c r="W24" s="61"/>
    </row>
    <row r="25" spans="1:23" ht="15" customHeight="1" thickTop="1">
      <c r="A25" s="61"/>
      <c r="B25" s="47" t="s">
        <v>29</v>
      </c>
      <c r="C25" s="17">
        <v>18</v>
      </c>
      <c r="D25" s="49"/>
      <c r="E25" s="49"/>
      <c r="F25" s="49"/>
      <c r="G25" s="17">
        <v>0.31</v>
      </c>
      <c r="H25" s="49"/>
      <c r="I25" s="49"/>
      <c r="J25" s="49"/>
      <c r="K25" s="49"/>
      <c r="L25" s="49"/>
      <c r="M25" s="16" t="s">
        <v>52</v>
      </c>
      <c r="N25" s="49"/>
      <c r="O25" s="49"/>
      <c r="P25" s="49"/>
      <c r="Q25" s="51" t="s">
        <v>53</v>
      </c>
      <c r="R25" s="64"/>
      <c r="S25" s="64"/>
      <c r="T25" s="64"/>
      <c r="U25" s="64"/>
      <c r="V25" s="61"/>
      <c r="W25" s="61"/>
    </row>
    <row r="26" spans="1:23" ht="15" customHeight="1">
      <c r="A26" s="61"/>
      <c r="B26" s="5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7"/>
      <c r="R26" s="64"/>
      <c r="S26" s="64"/>
      <c r="T26" s="64"/>
      <c r="U26" s="64"/>
      <c r="V26" s="61"/>
      <c r="W26" s="61"/>
    </row>
    <row r="27" spans="1:23" ht="15" customHeight="1">
      <c r="A27" s="61"/>
      <c r="B27" s="52">
        <v>36957</v>
      </c>
      <c r="C27" s="29">
        <v>28</v>
      </c>
      <c r="D27" s="25"/>
      <c r="E27" s="25"/>
      <c r="F27" s="25"/>
      <c r="G27" s="38">
        <v>1</v>
      </c>
      <c r="H27" s="25"/>
      <c r="I27" s="25"/>
      <c r="J27" s="25"/>
      <c r="K27" s="25"/>
      <c r="L27" s="25"/>
      <c r="M27" s="30" t="s">
        <v>52</v>
      </c>
      <c r="N27" s="25"/>
      <c r="O27" s="25"/>
      <c r="P27" s="25"/>
      <c r="Q27" s="54" t="s">
        <v>53</v>
      </c>
      <c r="R27" s="64"/>
      <c r="S27" s="64"/>
      <c r="T27" s="64"/>
      <c r="U27" s="64"/>
      <c r="V27" s="61"/>
      <c r="W27" s="61"/>
    </row>
    <row r="28" spans="1:23" ht="15" customHeight="1">
      <c r="A28" s="61"/>
      <c r="B28" s="5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57"/>
      <c r="R28" s="64"/>
      <c r="S28" s="64"/>
      <c r="T28" s="64"/>
      <c r="U28" s="64"/>
      <c r="V28" s="61"/>
      <c r="W28" s="61"/>
    </row>
    <row r="29" spans="1:23" ht="15" customHeight="1">
      <c r="A29" s="61"/>
      <c r="B29" s="52">
        <v>37027</v>
      </c>
      <c r="C29" s="31">
        <v>15</v>
      </c>
      <c r="D29" s="25"/>
      <c r="E29" s="25"/>
      <c r="F29" s="25"/>
      <c r="G29" s="30" t="s">
        <v>51</v>
      </c>
      <c r="H29" s="25"/>
      <c r="I29" s="25"/>
      <c r="J29" s="25"/>
      <c r="K29" s="25"/>
      <c r="L29" s="23"/>
      <c r="M29" s="30" t="s">
        <v>52</v>
      </c>
      <c r="N29" s="23"/>
      <c r="O29" s="23"/>
      <c r="P29" s="23"/>
      <c r="Q29" s="54" t="s">
        <v>53</v>
      </c>
      <c r="R29" s="64"/>
      <c r="S29" s="64"/>
      <c r="T29" s="64"/>
      <c r="U29" s="64"/>
      <c r="V29" s="61"/>
      <c r="W29" s="61"/>
    </row>
    <row r="30" spans="1:23" ht="15" customHeight="1">
      <c r="A30" s="61"/>
      <c r="B30" s="105"/>
      <c r="C30" s="25"/>
      <c r="D30" s="25"/>
      <c r="E30" s="25"/>
      <c r="F30" s="25"/>
      <c r="G30" s="25"/>
      <c r="H30" s="25"/>
      <c r="I30" s="25"/>
      <c r="J30" s="25"/>
      <c r="K30" s="25"/>
      <c r="L30" s="23"/>
      <c r="M30" s="23"/>
      <c r="N30" s="23"/>
      <c r="O30" s="23"/>
      <c r="P30" s="23"/>
      <c r="Q30" s="57"/>
      <c r="R30" s="64"/>
      <c r="S30" s="64"/>
      <c r="T30" s="64"/>
      <c r="U30" s="64"/>
      <c r="V30" s="61"/>
      <c r="W30" s="61"/>
    </row>
    <row r="31" spans="1:23" ht="15" customHeight="1">
      <c r="A31" s="61"/>
      <c r="B31" s="52">
        <v>37083</v>
      </c>
      <c r="C31" s="31">
        <v>10</v>
      </c>
      <c r="D31" s="25"/>
      <c r="E31" s="25"/>
      <c r="F31" s="25"/>
      <c r="G31" s="30" t="s">
        <v>51</v>
      </c>
      <c r="H31" s="25"/>
      <c r="I31" s="25"/>
      <c r="J31" s="25"/>
      <c r="K31" s="25"/>
      <c r="L31" s="23"/>
      <c r="M31" s="31">
        <v>36</v>
      </c>
      <c r="N31" s="25"/>
      <c r="O31" s="25"/>
      <c r="P31" s="25"/>
      <c r="Q31" s="54">
        <v>3.3</v>
      </c>
      <c r="R31" s="103"/>
      <c r="S31" s="64"/>
      <c r="T31" s="64"/>
      <c r="U31" s="64"/>
      <c r="V31" s="61"/>
      <c r="W31" s="61"/>
    </row>
    <row r="32" spans="1:23" ht="15" customHeight="1">
      <c r="A32" s="61"/>
      <c r="B32" s="52"/>
      <c r="C32" s="25"/>
      <c r="D32" s="25"/>
      <c r="E32" s="25"/>
      <c r="F32" s="25"/>
      <c r="G32" s="25"/>
      <c r="H32" s="25"/>
      <c r="I32" s="25"/>
      <c r="J32" s="25"/>
      <c r="K32" s="25"/>
      <c r="L32" s="23"/>
      <c r="M32" s="23"/>
      <c r="N32" s="23"/>
      <c r="O32" s="23"/>
      <c r="P32" s="23"/>
      <c r="Q32" s="57"/>
      <c r="R32" s="64"/>
      <c r="S32" s="64"/>
      <c r="T32" s="64"/>
      <c r="U32" s="64"/>
      <c r="V32" s="61"/>
      <c r="W32" s="61"/>
    </row>
    <row r="33" spans="1:23" ht="15" customHeight="1">
      <c r="A33" s="61"/>
      <c r="B33" s="52">
        <v>37153</v>
      </c>
      <c r="C33" s="31">
        <v>11</v>
      </c>
      <c r="D33" s="25"/>
      <c r="E33" s="25"/>
      <c r="F33" s="25"/>
      <c r="G33" s="30" t="s">
        <v>51</v>
      </c>
      <c r="H33" s="25"/>
      <c r="I33" s="25"/>
      <c r="J33" s="25"/>
      <c r="K33" s="25"/>
      <c r="L33" s="25"/>
      <c r="M33" s="31">
        <v>45.2</v>
      </c>
      <c r="N33" s="23"/>
      <c r="O33" s="23"/>
      <c r="P33" s="23"/>
      <c r="Q33" s="54">
        <v>2.5</v>
      </c>
      <c r="R33" s="64"/>
      <c r="S33" s="64"/>
      <c r="T33" s="64"/>
      <c r="U33" s="64"/>
      <c r="V33" s="61"/>
      <c r="W33" s="61"/>
    </row>
    <row r="34" spans="1:23" ht="15" customHeight="1">
      <c r="A34" s="61"/>
      <c r="B34" s="5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3"/>
      <c r="O34" s="23"/>
      <c r="P34" s="23"/>
      <c r="Q34" s="57"/>
      <c r="R34" s="64"/>
      <c r="S34" s="64"/>
      <c r="T34" s="64"/>
      <c r="U34" s="64"/>
      <c r="V34" s="61"/>
      <c r="W34" s="61"/>
    </row>
    <row r="35" spans="1:23" ht="15" customHeight="1">
      <c r="A35" s="61"/>
      <c r="B35" s="52">
        <v>37590</v>
      </c>
      <c r="C35" s="31">
        <v>10</v>
      </c>
      <c r="D35" s="25"/>
      <c r="E35" s="25"/>
      <c r="F35" s="25"/>
      <c r="G35" s="30" t="s">
        <v>51</v>
      </c>
      <c r="H35" s="25"/>
      <c r="I35" s="25"/>
      <c r="J35" s="25"/>
      <c r="K35" s="25"/>
      <c r="L35" s="25"/>
      <c r="M35" s="88">
        <v>115</v>
      </c>
      <c r="N35" s="23"/>
      <c r="O35" s="23"/>
      <c r="P35" s="23"/>
      <c r="Q35" s="54" t="s">
        <v>56</v>
      </c>
      <c r="R35" s="64"/>
      <c r="S35" s="64"/>
      <c r="T35" s="64"/>
      <c r="U35" s="64"/>
      <c r="V35" s="61"/>
      <c r="W35" s="61"/>
    </row>
    <row r="36" spans="1:23" ht="15" customHeight="1" thickBot="1">
      <c r="A36" s="61"/>
      <c r="B36" s="58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9"/>
      <c r="O36" s="59"/>
      <c r="P36" s="59"/>
      <c r="Q36" s="60"/>
      <c r="R36" s="64"/>
      <c r="S36" s="64"/>
      <c r="T36" s="64"/>
      <c r="U36" s="64"/>
      <c r="V36" s="61"/>
      <c r="W36" s="61"/>
    </row>
    <row r="37" spans="1:23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3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1:23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="82" zoomScaleNormal="82" workbookViewId="0" topLeftCell="A1">
      <selection activeCell="T31" sqref="T31"/>
    </sheetView>
  </sheetViews>
  <sheetFormatPr defaultColWidth="9.00390625" defaultRowHeight="12.75"/>
  <cols>
    <col min="1" max="1" width="2.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spans="1:23" ht="12.75">
      <c r="A1" s="6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2.75">
      <c r="A3" s="61"/>
      <c r="B3" s="62" t="s">
        <v>81</v>
      </c>
      <c r="C3" s="61"/>
      <c r="D3" s="61"/>
      <c r="E3" s="63"/>
      <c r="F3" s="63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3" t="s">
        <v>2</v>
      </c>
      <c r="U4" s="63"/>
      <c r="V4" s="61"/>
      <c r="W4" s="61"/>
    </row>
    <row r="5" spans="1:23" ht="13.5" thickBot="1">
      <c r="A5" s="61"/>
      <c r="B5" s="61"/>
      <c r="C5" s="63" t="s">
        <v>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3" t="s">
        <v>4</v>
      </c>
      <c r="U5" s="63"/>
      <c r="V5" s="61"/>
      <c r="W5" s="61"/>
    </row>
    <row r="6" spans="1:23" ht="12.75">
      <c r="A6" s="61"/>
      <c r="B6" s="82" t="s">
        <v>5</v>
      </c>
      <c r="C6" s="3" t="s">
        <v>6</v>
      </c>
      <c r="D6" s="3" t="s">
        <v>7</v>
      </c>
      <c r="E6" s="3" t="s">
        <v>8</v>
      </c>
      <c r="F6" s="3" t="s">
        <v>82</v>
      </c>
      <c r="G6" s="3" t="s">
        <v>10</v>
      </c>
      <c r="H6" s="3" t="s">
        <v>11</v>
      </c>
      <c r="I6" s="3" t="s">
        <v>83</v>
      </c>
      <c r="J6" s="3" t="s">
        <v>13</v>
      </c>
      <c r="K6" s="3" t="s">
        <v>14</v>
      </c>
      <c r="L6" s="4" t="s">
        <v>15</v>
      </c>
      <c r="M6" s="3" t="s">
        <v>16</v>
      </c>
      <c r="N6" s="3" t="s">
        <v>17</v>
      </c>
      <c r="O6" s="3" t="s">
        <v>18</v>
      </c>
      <c r="P6" s="4" t="s">
        <v>19</v>
      </c>
      <c r="Q6" s="4" t="s">
        <v>20</v>
      </c>
      <c r="R6" s="5" t="s">
        <v>21</v>
      </c>
      <c r="S6" s="83" t="s">
        <v>22</v>
      </c>
      <c r="T6" s="3" t="s">
        <v>23</v>
      </c>
      <c r="U6" s="6" t="s">
        <v>24</v>
      </c>
      <c r="V6" s="65"/>
      <c r="W6" s="61"/>
    </row>
    <row r="7" spans="1:23" ht="13.5" thickBot="1">
      <c r="A7" s="61"/>
      <c r="B7" s="84"/>
      <c r="C7" s="8" t="s">
        <v>25</v>
      </c>
      <c r="D7" s="8"/>
      <c r="E7" s="8" t="s">
        <v>26</v>
      </c>
      <c r="F7" s="8" t="s">
        <v>27</v>
      </c>
      <c r="G7" s="8" t="s">
        <v>27</v>
      </c>
      <c r="H7" s="8" t="s">
        <v>27</v>
      </c>
      <c r="I7" s="8" t="s">
        <v>27</v>
      </c>
      <c r="J7" s="8" t="s">
        <v>27</v>
      </c>
      <c r="K7" s="8" t="s">
        <v>27</v>
      </c>
      <c r="L7" s="8" t="s">
        <v>27</v>
      </c>
      <c r="M7" s="8" t="s">
        <v>27</v>
      </c>
      <c r="N7" s="8" t="s">
        <v>27</v>
      </c>
      <c r="O7" s="8" t="s">
        <v>27</v>
      </c>
      <c r="P7" s="8" t="s">
        <v>27</v>
      </c>
      <c r="Q7" s="8" t="s">
        <v>27</v>
      </c>
      <c r="R7" s="8" t="s">
        <v>27</v>
      </c>
      <c r="S7" s="8" t="s">
        <v>27</v>
      </c>
      <c r="T7" s="8" t="s">
        <v>28</v>
      </c>
      <c r="U7" s="10"/>
      <c r="V7" s="64"/>
      <c r="W7" s="61"/>
    </row>
    <row r="8" spans="1:23" ht="15" customHeight="1" thickTop="1">
      <c r="A8" s="61"/>
      <c r="B8" s="85">
        <v>36901</v>
      </c>
      <c r="C8" s="13"/>
      <c r="D8" s="49">
        <v>7.87</v>
      </c>
      <c r="E8" s="86">
        <v>136</v>
      </c>
      <c r="F8" s="16">
        <v>11.6</v>
      </c>
      <c r="G8" s="15">
        <v>6.25</v>
      </c>
      <c r="H8" s="17">
        <v>3.76</v>
      </c>
      <c r="I8" s="17">
        <v>20.1</v>
      </c>
      <c r="J8" s="15">
        <v>14</v>
      </c>
      <c r="K8" s="86">
        <v>3.19</v>
      </c>
      <c r="L8" s="16">
        <v>0.897</v>
      </c>
      <c r="M8" s="15">
        <v>0.362</v>
      </c>
      <c r="N8" s="17">
        <v>176</v>
      </c>
      <c r="O8" s="15">
        <v>186</v>
      </c>
      <c r="P8" s="17">
        <v>0.255</v>
      </c>
      <c r="Q8" s="16">
        <v>0.388</v>
      </c>
      <c r="R8" s="16">
        <v>136</v>
      </c>
      <c r="S8" s="16">
        <v>22.8</v>
      </c>
      <c r="T8" s="16">
        <v>3</v>
      </c>
      <c r="U8" s="87"/>
      <c r="V8" s="64"/>
      <c r="W8" s="61"/>
    </row>
    <row r="9" spans="1:23" ht="15" customHeight="1">
      <c r="A9" s="61"/>
      <c r="B9" s="52"/>
      <c r="C9" s="2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57"/>
      <c r="V9" s="64"/>
      <c r="W9" s="61"/>
    </row>
    <row r="10" spans="1:23" ht="15" customHeight="1">
      <c r="A10" s="61"/>
      <c r="B10" s="52">
        <v>36957</v>
      </c>
      <c r="C10" s="25">
        <v>4.1</v>
      </c>
      <c r="D10" s="25">
        <v>8.33</v>
      </c>
      <c r="E10" s="88">
        <v>120</v>
      </c>
      <c r="F10" s="30">
        <v>16.8</v>
      </c>
      <c r="G10" s="30">
        <v>14.77</v>
      </c>
      <c r="H10" s="88">
        <v>10.9</v>
      </c>
      <c r="I10" s="29">
        <v>28.1</v>
      </c>
      <c r="J10" s="89">
        <v>21</v>
      </c>
      <c r="K10" s="29">
        <v>1.56</v>
      </c>
      <c r="L10" s="30">
        <v>2.27</v>
      </c>
      <c r="M10" s="88">
        <v>0.421</v>
      </c>
      <c r="N10" s="31">
        <v>141</v>
      </c>
      <c r="O10" s="29">
        <v>166</v>
      </c>
      <c r="P10" s="31">
        <v>0.156</v>
      </c>
      <c r="Q10" s="30">
        <v>0.136</v>
      </c>
      <c r="R10" s="30">
        <v>130</v>
      </c>
      <c r="S10" s="30">
        <v>22.8</v>
      </c>
      <c r="T10" s="30">
        <v>0</v>
      </c>
      <c r="U10" s="57"/>
      <c r="V10" s="64"/>
      <c r="W10" s="61"/>
    </row>
    <row r="11" spans="1:23" ht="15" customHeight="1">
      <c r="A11" s="61"/>
      <c r="B11" s="5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57"/>
      <c r="V11" s="64"/>
      <c r="W11" s="61"/>
    </row>
    <row r="12" spans="1:23" ht="15" customHeight="1">
      <c r="A12" s="61"/>
      <c r="B12" s="52">
        <v>37027</v>
      </c>
      <c r="C12" s="25">
        <v>18.7</v>
      </c>
      <c r="D12" s="25">
        <v>7.79</v>
      </c>
      <c r="E12" s="29">
        <v>87.1</v>
      </c>
      <c r="F12" s="37">
        <v>38</v>
      </c>
      <c r="G12" s="30">
        <v>9.85</v>
      </c>
      <c r="H12" s="88">
        <v>11.2</v>
      </c>
      <c r="I12" s="29">
        <v>40.1</v>
      </c>
      <c r="J12" s="89">
        <v>20</v>
      </c>
      <c r="K12" s="31">
        <v>0.359</v>
      </c>
      <c r="L12" s="30">
        <v>0.474</v>
      </c>
      <c r="M12" s="29">
        <v>0.174</v>
      </c>
      <c r="N12" s="30">
        <v>88.8</v>
      </c>
      <c r="O12" s="29">
        <v>205</v>
      </c>
      <c r="P12" s="31">
        <v>0.227</v>
      </c>
      <c r="Q12" s="30">
        <v>0.478</v>
      </c>
      <c r="R12" s="30">
        <v>91.2</v>
      </c>
      <c r="S12" s="30">
        <v>21.6</v>
      </c>
      <c r="T12" s="30">
        <v>0</v>
      </c>
      <c r="U12" s="57"/>
      <c r="V12" s="64"/>
      <c r="W12" s="61"/>
    </row>
    <row r="13" spans="1:23" ht="15" customHeight="1">
      <c r="A13" s="61"/>
      <c r="B13" s="52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57"/>
      <c r="V13" s="64"/>
      <c r="W13" s="61"/>
    </row>
    <row r="14" spans="1:23" ht="15" customHeight="1">
      <c r="A14" s="61"/>
      <c r="B14" s="52">
        <v>37083</v>
      </c>
      <c r="C14" s="25">
        <v>21.8</v>
      </c>
      <c r="D14" s="25">
        <v>8.15</v>
      </c>
      <c r="E14" s="29">
        <v>82.3</v>
      </c>
      <c r="F14" s="29">
        <v>59.6</v>
      </c>
      <c r="G14" s="30">
        <v>8.04</v>
      </c>
      <c r="H14" s="29">
        <v>7.63</v>
      </c>
      <c r="I14" s="88">
        <v>46.5</v>
      </c>
      <c r="J14" s="29">
        <v>15</v>
      </c>
      <c r="K14" s="30">
        <v>0.249</v>
      </c>
      <c r="L14" s="30">
        <v>2.22</v>
      </c>
      <c r="M14" s="88">
        <v>0.414</v>
      </c>
      <c r="N14" s="30">
        <v>79.9</v>
      </c>
      <c r="O14" s="29">
        <v>169</v>
      </c>
      <c r="P14" s="31">
        <v>0.168</v>
      </c>
      <c r="Q14" s="31">
        <v>0.738</v>
      </c>
      <c r="R14" s="30">
        <v>97</v>
      </c>
      <c r="S14" s="30">
        <v>20.5</v>
      </c>
      <c r="T14" s="30">
        <v>3</v>
      </c>
      <c r="U14" s="57"/>
      <c r="V14" s="64"/>
      <c r="W14" s="61"/>
    </row>
    <row r="15" spans="1:23" ht="15" customHeight="1">
      <c r="A15" s="61"/>
      <c r="B15" s="5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57"/>
      <c r="V15" s="64"/>
      <c r="W15" s="61"/>
    </row>
    <row r="16" spans="1:23" ht="15" customHeight="1">
      <c r="A16" s="61"/>
      <c r="B16" s="52">
        <v>37153</v>
      </c>
      <c r="C16" s="25">
        <v>13.1</v>
      </c>
      <c r="D16" s="25">
        <v>8.52</v>
      </c>
      <c r="E16" s="29">
        <v>77.9</v>
      </c>
      <c r="F16" s="88">
        <v>87.6</v>
      </c>
      <c r="G16" s="30">
        <v>11.06</v>
      </c>
      <c r="H16" s="88">
        <v>9.97</v>
      </c>
      <c r="I16" s="29">
        <v>34.6</v>
      </c>
      <c r="J16" s="25"/>
      <c r="K16" s="30">
        <v>0.144</v>
      </c>
      <c r="L16" s="30">
        <v>1.25</v>
      </c>
      <c r="M16" s="29">
        <v>0.169</v>
      </c>
      <c r="N16" s="30">
        <v>71.1</v>
      </c>
      <c r="O16" s="29">
        <v>154</v>
      </c>
      <c r="P16" s="31">
        <v>0.146</v>
      </c>
      <c r="Q16" s="90">
        <v>0.835</v>
      </c>
      <c r="R16" s="30">
        <v>80.6</v>
      </c>
      <c r="S16" s="30">
        <v>18.4</v>
      </c>
      <c r="T16" s="31">
        <v>44</v>
      </c>
      <c r="U16" s="27"/>
      <c r="V16" s="64"/>
      <c r="W16" s="61"/>
    </row>
    <row r="17" spans="1:23" ht="15" customHeight="1">
      <c r="A17" s="61"/>
      <c r="B17" s="91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92"/>
      <c r="R17" s="25"/>
      <c r="S17" s="25"/>
      <c r="T17" s="25"/>
      <c r="U17" s="27"/>
      <c r="V17" s="64"/>
      <c r="W17" s="61"/>
    </row>
    <row r="18" spans="1:23" ht="15" customHeight="1">
      <c r="A18" s="61"/>
      <c r="B18" s="52">
        <v>37590</v>
      </c>
      <c r="C18" s="28">
        <v>3</v>
      </c>
      <c r="D18" s="25">
        <v>8.5</v>
      </c>
      <c r="E18" s="29">
        <v>99.4</v>
      </c>
      <c r="F18" s="36">
        <v>6</v>
      </c>
      <c r="G18" s="30">
        <v>12.29</v>
      </c>
      <c r="H18" s="30">
        <v>0.84</v>
      </c>
      <c r="I18" s="29">
        <v>27.3</v>
      </c>
      <c r="J18" s="25"/>
      <c r="K18" s="29">
        <v>1.34</v>
      </c>
      <c r="L18" s="30">
        <v>1.22</v>
      </c>
      <c r="M18" s="88">
        <v>0.45</v>
      </c>
      <c r="N18" s="30">
        <v>91.3</v>
      </c>
      <c r="O18" s="29">
        <v>174</v>
      </c>
      <c r="P18" s="31">
        <v>0.11</v>
      </c>
      <c r="Q18" s="93">
        <v>0.25</v>
      </c>
      <c r="R18" s="30">
        <v>113.5</v>
      </c>
      <c r="S18" s="30">
        <v>20.4</v>
      </c>
      <c r="T18" s="30">
        <v>1</v>
      </c>
      <c r="U18" s="27"/>
      <c r="V18" s="64"/>
      <c r="W18" s="61"/>
    </row>
    <row r="19" spans="1:23" ht="15" customHeight="1" thickBot="1">
      <c r="A19" s="61"/>
      <c r="B19" s="94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95"/>
      <c r="R19" s="40"/>
      <c r="S19" s="40"/>
      <c r="T19" s="40"/>
      <c r="U19" s="44"/>
      <c r="V19" s="64"/>
      <c r="W19" s="61"/>
    </row>
    <row r="20" spans="1:23" ht="15" customHeight="1">
      <c r="A20" s="61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1"/>
    </row>
    <row r="21" spans="1:23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13.5" thickBot="1">
      <c r="A22" s="61"/>
      <c r="B22" s="63"/>
      <c r="C22" s="63"/>
      <c r="D22" s="63" t="s">
        <v>32</v>
      </c>
      <c r="E22" s="63"/>
      <c r="F22" s="63"/>
      <c r="G22" s="63"/>
      <c r="H22" s="63"/>
      <c r="I22" s="63"/>
      <c r="J22" s="63" t="s">
        <v>33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1"/>
    </row>
    <row r="23" spans="1:23" ht="12.75">
      <c r="A23" s="61"/>
      <c r="B23" s="82" t="s">
        <v>5</v>
      </c>
      <c r="C23" s="3" t="s">
        <v>34</v>
      </c>
      <c r="D23" s="3" t="s">
        <v>35</v>
      </c>
      <c r="E23" s="3" t="s">
        <v>36</v>
      </c>
      <c r="F23" s="3" t="s">
        <v>37</v>
      </c>
      <c r="G23" s="45" t="s">
        <v>38</v>
      </c>
      <c r="H23" s="45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3" t="s">
        <v>47</v>
      </c>
      <c r="Q23" s="6" t="s">
        <v>48</v>
      </c>
      <c r="R23" s="65"/>
      <c r="S23" s="65"/>
      <c r="T23" s="65"/>
      <c r="U23" s="65"/>
      <c r="V23" s="96"/>
      <c r="W23" s="61"/>
    </row>
    <row r="24" spans="1:23" ht="13.5" thickBot="1">
      <c r="A24" s="61"/>
      <c r="B24" s="97"/>
      <c r="C24" s="8" t="s">
        <v>49</v>
      </c>
      <c r="D24" s="8" t="s">
        <v>49</v>
      </c>
      <c r="E24" s="8" t="s">
        <v>49</v>
      </c>
      <c r="F24" s="8" t="s">
        <v>50</v>
      </c>
      <c r="G24" s="8" t="s">
        <v>49</v>
      </c>
      <c r="H24" s="8" t="s">
        <v>49</v>
      </c>
      <c r="I24" s="8" t="s">
        <v>50</v>
      </c>
      <c r="J24" s="8" t="s">
        <v>49</v>
      </c>
      <c r="K24" s="8" t="s">
        <v>49</v>
      </c>
      <c r="L24" s="8" t="s">
        <v>49</v>
      </c>
      <c r="M24" s="8" t="s">
        <v>49</v>
      </c>
      <c r="N24" s="8" t="s">
        <v>49</v>
      </c>
      <c r="O24" s="8" t="s">
        <v>49</v>
      </c>
      <c r="P24" s="8" t="s">
        <v>49</v>
      </c>
      <c r="Q24" s="10" t="s">
        <v>49</v>
      </c>
      <c r="R24" s="64"/>
      <c r="S24" s="64"/>
      <c r="T24" s="64"/>
      <c r="U24" s="64"/>
      <c r="V24" s="64"/>
      <c r="W24" s="61"/>
    </row>
    <row r="25" spans="1:23" ht="15" customHeight="1" thickTop="1">
      <c r="A25" s="61"/>
      <c r="B25" s="91" t="s">
        <v>29</v>
      </c>
      <c r="C25" s="29">
        <v>26</v>
      </c>
      <c r="D25" s="25"/>
      <c r="E25" s="25"/>
      <c r="F25" s="25"/>
      <c r="G25" s="30" t="s">
        <v>51</v>
      </c>
      <c r="H25" s="25"/>
      <c r="I25" s="25"/>
      <c r="J25" s="23"/>
      <c r="K25" s="23"/>
      <c r="L25" s="23"/>
      <c r="M25" s="30" t="s">
        <v>52</v>
      </c>
      <c r="N25" s="25"/>
      <c r="O25" s="25"/>
      <c r="P25" s="25"/>
      <c r="Q25" s="54" t="s">
        <v>53</v>
      </c>
      <c r="R25" s="64"/>
      <c r="S25" s="64"/>
      <c r="T25" s="64"/>
      <c r="U25" s="64"/>
      <c r="V25" s="64"/>
      <c r="W25" s="61"/>
    </row>
    <row r="26" spans="1:23" ht="15" customHeight="1">
      <c r="A26" s="61"/>
      <c r="B26" s="52"/>
      <c r="C26" s="25"/>
      <c r="D26" s="25"/>
      <c r="E26" s="25"/>
      <c r="F26" s="25"/>
      <c r="G26" s="25"/>
      <c r="H26" s="25"/>
      <c r="I26" s="25"/>
      <c r="J26" s="23"/>
      <c r="K26" s="23"/>
      <c r="L26" s="23"/>
      <c r="M26" s="25"/>
      <c r="N26" s="25"/>
      <c r="O26" s="25"/>
      <c r="P26" s="25"/>
      <c r="Q26" s="27"/>
      <c r="R26" s="64"/>
      <c r="S26" s="64"/>
      <c r="T26" s="64"/>
      <c r="U26" s="64"/>
      <c r="V26" s="64"/>
      <c r="W26" s="61"/>
    </row>
    <row r="27" spans="1:23" ht="15" customHeight="1">
      <c r="A27" s="61"/>
      <c r="B27" s="52">
        <v>36957</v>
      </c>
      <c r="C27" s="29">
        <v>21</v>
      </c>
      <c r="D27" s="25"/>
      <c r="E27" s="25"/>
      <c r="F27" s="25"/>
      <c r="G27" s="38">
        <v>1.5</v>
      </c>
      <c r="H27" s="25"/>
      <c r="I27" s="25"/>
      <c r="J27" s="23"/>
      <c r="K27" s="23"/>
      <c r="L27" s="23"/>
      <c r="M27" s="30" t="s">
        <v>52</v>
      </c>
      <c r="N27" s="25"/>
      <c r="O27" s="25"/>
      <c r="P27" s="25"/>
      <c r="Q27" s="54">
        <v>3.25</v>
      </c>
      <c r="R27" s="64"/>
      <c r="S27" s="64"/>
      <c r="T27" s="64"/>
      <c r="U27" s="64"/>
      <c r="V27" s="64"/>
      <c r="W27" s="61"/>
    </row>
    <row r="28" spans="1:23" ht="15" customHeight="1">
      <c r="A28" s="61"/>
      <c r="B28" s="52"/>
      <c r="C28" s="25"/>
      <c r="D28" s="25"/>
      <c r="E28" s="25"/>
      <c r="F28" s="25"/>
      <c r="G28" s="25"/>
      <c r="H28" s="25"/>
      <c r="I28" s="25"/>
      <c r="J28" s="23"/>
      <c r="K28" s="23"/>
      <c r="L28" s="23"/>
      <c r="M28" s="25"/>
      <c r="N28" s="25"/>
      <c r="O28" s="25"/>
      <c r="P28" s="25"/>
      <c r="Q28" s="27"/>
      <c r="R28" s="64"/>
      <c r="S28" s="64"/>
      <c r="T28" s="64"/>
      <c r="U28" s="64"/>
      <c r="V28" s="64"/>
      <c r="W28" s="61"/>
    </row>
    <row r="29" spans="1:23" ht="15" customHeight="1">
      <c r="A29" s="61"/>
      <c r="B29" s="52">
        <v>37027</v>
      </c>
      <c r="C29" s="31">
        <v>12</v>
      </c>
      <c r="D29" s="25"/>
      <c r="E29" s="25"/>
      <c r="F29" s="25"/>
      <c r="G29" s="30" t="s">
        <v>51</v>
      </c>
      <c r="H29" s="25"/>
      <c r="I29" s="25"/>
      <c r="J29" s="23"/>
      <c r="K29" s="23"/>
      <c r="L29" s="23"/>
      <c r="M29" s="30" t="s">
        <v>52</v>
      </c>
      <c r="N29" s="25"/>
      <c r="O29" s="25"/>
      <c r="P29" s="25"/>
      <c r="Q29" s="54" t="s">
        <v>53</v>
      </c>
      <c r="R29" s="64"/>
      <c r="S29" s="64"/>
      <c r="T29" s="64"/>
      <c r="U29" s="64"/>
      <c r="V29" s="64"/>
      <c r="W29" s="61"/>
    </row>
    <row r="30" spans="1:23" ht="15" customHeight="1">
      <c r="A30" s="61"/>
      <c r="B30" s="52"/>
      <c r="C30" s="25"/>
      <c r="D30" s="25"/>
      <c r="E30" s="25"/>
      <c r="F30" s="25"/>
      <c r="G30" s="25"/>
      <c r="H30" s="25"/>
      <c r="I30" s="25"/>
      <c r="J30" s="23"/>
      <c r="K30" s="23"/>
      <c r="L30" s="23"/>
      <c r="M30" s="23"/>
      <c r="N30" s="23"/>
      <c r="O30" s="23"/>
      <c r="P30" s="23"/>
      <c r="Q30" s="57"/>
      <c r="R30" s="64"/>
      <c r="S30" s="64"/>
      <c r="T30" s="64"/>
      <c r="U30" s="64"/>
      <c r="V30" s="64"/>
      <c r="W30" s="61"/>
    </row>
    <row r="31" spans="1:23" ht="15" customHeight="1">
      <c r="A31" s="61"/>
      <c r="B31" s="98">
        <v>37083</v>
      </c>
      <c r="C31" s="99">
        <v>10</v>
      </c>
      <c r="D31" s="100"/>
      <c r="E31" s="100"/>
      <c r="F31" s="100"/>
      <c r="G31" s="30" t="s">
        <v>51</v>
      </c>
      <c r="H31" s="100"/>
      <c r="I31" s="100"/>
      <c r="J31" s="100"/>
      <c r="K31" s="100"/>
      <c r="L31" s="101"/>
      <c r="M31" s="30" t="s">
        <v>54</v>
      </c>
      <c r="N31" s="101"/>
      <c r="O31" s="101"/>
      <c r="P31" s="101"/>
      <c r="Q31" s="102">
        <v>3</v>
      </c>
      <c r="R31" s="64"/>
      <c r="S31" s="64"/>
      <c r="T31" s="64"/>
      <c r="U31" s="64"/>
      <c r="V31" s="64"/>
      <c r="W31" s="61"/>
    </row>
    <row r="32" spans="1:23" ht="15" customHeight="1">
      <c r="A32" s="61"/>
      <c r="B32" s="9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57"/>
      <c r="R32" s="64"/>
      <c r="S32" s="64"/>
      <c r="T32" s="64"/>
      <c r="U32" s="64"/>
      <c r="V32" s="64"/>
      <c r="W32" s="61"/>
    </row>
    <row r="33" spans="1:23" ht="15" customHeight="1">
      <c r="A33" s="61"/>
      <c r="B33" s="52">
        <v>37153</v>
      </c>
      <c r="C33" s="31">
        <v>10.7</v>
      </c>
      <c r="D33" s="25"/>
      <c r="E33" s="25"/>
      <c r="F33" s="25"/>
      <c r="G33" s="30" t="s">
        <v>51</v>
      </c>
      <c r="H33" s="25"/>
      <c r="I33" s="25"/>
      <c r="J33" s="25"/>
      <c r="K33" s="25"/>
      <c r="L33" s="25"/>
      <c r="M33" s="30" t="s">
        <v>54</v>
      </c>
      <c r="N33" s="23"/>
      <c r="O33" s="23"/>
      <c r="P33" s="23"/>
      <c r="Q33" s="54">
        <v>3</v>
      </c>
      <c r="R33" s="64"/>
      <c r="S33" s="64"/>
      <c r="T33" s="64"/>
      <c r="U33" s="64"/>
      <c r="V33" s="64"/>
      <c r="W33" s="61"/>
    </row>
    <row r="34" spans="1:23" ht="15" customHeight="1">
      <c r="A34" s="61"/>
      <c r="B34" s="9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3"/>
      <c r="O34" s="23"/>
      <c r="P34" s="23"/>
      <c r="Q34" s="57"/>
      <c r="R34" s="64"/>
      <c r="S34" s="64"/>
      <c r="T34" s="64"/>
      <c r="U34" s="64"/>
      <c r="V34" s="64"/>
      <c r="W34" s="61"/>
    </row>
    <row r="35" spans="1:23" ht="15" customHeight="1">
      <c r="A35" s="61"/>
      <c r="B35" s="52">
        <v>37590</v>
      </c>
      <c r="C35" s="31">
        <v>10</v>
      </c>
      <c r="D35" s="25"/>
      <c r="E35" s="25"/>
      <c r="F35" s="25"/>
      <c r="G35" s="30" t="s">
        <v>51</v>
      </c>
      <c r="H35" s="25"/>
      <c r="I35" s="25"/>
      <c r="J35" s="25"/>
      <c r="K35" s="25"/>
      <c r="L35" s="25"/>
      <c r="M35" s="31">
        <v>36.9</v>
      </c>
      <c r="N35" s="23"/>
      <c r="O35" s="23"/>
      <c r="P35" s="23"/>
      <c r="Q35" s="54">
        <v>3</v>
      </c>
      <c r="R35" s="64"/>
      <c r="S35" s="64"/>
      <c r="T35" s="64"/>
      <c r="U35" s="64"/>
      <c r="V35" s="64"/>
      <c r="W35" s="61"/>
    </row>
    <row r="36" spans="1:23" ht="15" customHeight="1" thickBot="1">
      <c r="A36" s="61"/>
      <c r="B36" s="9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9"/>
      <c r="O36" s="59"/>
      <c r="P36" s="59"/>
      <c r="Q36" s="60"/>
      <c r="R36" s="64"/>
      <c r="S36" s="64"/>
      <c r="T36" s="64"/>
      <c r="U36" s="64"/>
      <c r="V36" s="64"/>
      <c r="W36" s="61"/>
    </row>
    <row r="37" spans="1:23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3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1:23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ht="12.75">
      <c r="A41" s="6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="82" zoomScaleNormal="82" workbookViewId="0" topLeftCell="A1">
      <selection activeCell="I35" sqref="I35"/>
    </sheetView>
  </sheetViews>
  <sheetFormatPr defaultColWidth="9.00390625" defaultRowHeight="12.75"/>
  <cols>
    <col min="1" max="1" width="3.00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spans="1:23" ht="12.75">
      <c r="A1" s="6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2.75">
      <c r="A3" s="61"/>
      <c r="B3" s="62" t="s">
        <v>1</v>
      </c>
      <c r="C3" s="61"/>
      <c r="D3" s="61"/>
      <c r="E3" s="63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3" t="s">
        <v>2</v>
      </c>
      <c r="U4" s="63"/>
      <c r="V4" s="61"/>
      <c r="W4" s="61"/>
    </row>
    <row r="5" spans="1:23" ht="13.5" thickBot="1">
      <c r="A5" s="61"/>
      <c r="B5" s="61"/>
      <c r="C5" s="63" t="s">
        <v>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3" t="s">
        <v>4</v>
      </c>
      <c r="U5" s="63"/>
      <c r="V5" s="61"/>
      <c r="W5" s="61"/>
    </row>
    <row r="6" spans="1:23" ht="12.75">
      <c r="A6" s="61"/>
      <c r="B6" s="2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4" t="s">
        <v>15</v>
      </c>
      <c r="M6" s="3" t="s">
        <v>16</v>
      </c>
      <c r="N6" s="3" t="s">
        <v>17</v>
      </c>
      <c r="O6" s="3" t="s">
        <v>18</v>
      </c>
      <c r="P6" s="4" t="s">
        <v>19</v>
      </c>
      <c r="Q6" s="4" t="s">
        <v>20</v>
      </c>
      <c r="R6" s="5" t="s">
        <v>21</v>
      </c>
      <c r="S6" s="3" t="s">
        <v>22</v>
      </c>
      <c r="T6" s="4" t="s">
        <v>23</v>
      </c>
      <c r="U6" s="6" t="s">
        <v>24</v>
      </c>
      <c r="V6" s="65"/>
      <c r="W6" s="61"/>
    </row>
    <row r="7" spans="1:23" ht="13.5" thickBot="1">
      <c r="A7" s="61"/>
      <c r="B7" s="7"/>
      <c r="C7" s="8" t="s">
        <v>25</v>
      </c>
      <c r="D7" s="8"/>
      <c r="E7" s="8" t="s">
        <v>26</v>
      </c>
      <c r="F7" s="8" t="s">
        <v>27</v>
      </c>
      <c r="G7" s="8" t="s">
        <v>27</v>
      </c>
      <c r="H7" s="8" t="s">
        <v>27</v>
      </c>
      <c r="I7" s="8" t="s">
        <v>27</v>
      </c>
      <c r="J7" s="8" t="s">
        <v>27</v>
      </c>
      <c r="K7" s="8" t="s">
        <v>27</v>
      </c>
      <c r="L7" s="8" t="s">
        <v>27</v>
      </c>
      <c r="M7" s="8" t="s">
        <v>27</v>
      </c>
      <c r="N7" s="8" t="s">
        <v>27</v>
      </c>
      <c r="O7" s="8" t="s">
        <v>27</v>
      </c>
      <c r="P7" s="8" t="s">
        <v>27</v>
      </c>
      <c r="Q7" s="8" t="s">
        <v>27</v>
      </c>
      <c r="R7" s="8" t="s">
        <v>27</v>
      </c>
      <c r="S7" s="8" t="s">
        <v>27</v>
      </c>
      <c r="T7" s="9" t="s">
        <v>28</v>
      </c>
      <c r="U7" s="10"/>
      <c r="V7" s="64"/>
      <c r="W7" s="61"/>
    </row>
    <row r="8" spans="1:23" ht="15" customHeight="1" thickTop="1">
      <c r="A8" s="61"/>
      <c r="B8" s="12" t="s">
        <v>29</v>
      </c>
      <c r="C8" s="13"/>
      <c r="D8" s="14">
        <v>8.2</v>
      </c>
      <c r="E8" s="15">
        <v>86.2</v>
      </c>
      <c r="F8" s="16">
        <v>13.6</v>
      </c>
      <c r="G8" s="16">
        <v>13.2</v>
      </c>
      <c r="H8" s="17">
        <v>2.68</v>
      </c>
      <c r="I8" s="16">
        <v>14.4</v>
      </c>
      <c r="J8" s="15">
        <v>13</v>
      </c>
      <c r="K8" s="18">
        <v>0.06</v>
      </c>
      <c r="L8" s="17">
        <v>3.35</v>
      </c>
      <c r="M8" s="19">
        <v>0.047</v>
      </c>
      <c r="N8" s="16">
        <v>70.7</v>
      </c>
      <c r="O8" s="17">
        <v>146</v>
      </c>
      <c r="P8" s="16">
        <v>0.0756</v>
      </c>
      <c r="Q8" s="16">
        <v>0.257</v>
      </c>
      <c r="R8" s="16">
        <v>106</v>
      </c>
      <c r="S8" s="16">
        <v>22.6</v>
      </c>
      <c r="T8" s="20">
        <v>4</v>
      </c>
      <c r="U8" s="21"/>
      <c r="V8" s="64"/>
      <c r="W8" s="61"/>
    </row>
    <row r="9" spans="1:23" ht="15" customHeight="1">
      <c r="A9" s="61"/>
      <c r="B9" s="22"/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7"/>
      <c r="V9" s="64"/>
      <c r="W9" s="61"/>
    </row>
    <row r="10" spans="1:23" ht="15" customHeight="1">
      <c r="A10" s="61"/>
      <c r="B10" s="22">
        <v>36957</v>
      </c>
      <c r="C10" s="28">
        <v>3</v>
      </c>
      <c r="D10" s="24">
        <v>8.15</v>
      </c>
      <c r="E10" s="29">
        <v>101</v>
      </c>
      <c r="F10" s="30">
        <v>15.2</v>
      </c>
      <c r="G10" s="30">
        <v>12.93</v>
      </c>
      <c r="H10" s="29">
        <v>7.27</v>
      </c>
      <c r="I10" s="31">
        <v>21.4</v>
      </c>
      <c r="J10" s="29">
        <v>11</v>
      </c>
      <c r="K10" s="30">
        <v>0.158</v>
      </c>
      <c r="L10" s="31">
        <v>3.48</v>
      </c>
      <c r="M10" s="31">
        <v>0.0779</v>
      </c>
      <c r="N10" s="31">
        <v>116</v>
      </c>
      <c r="O10" s="31">
        <v>146</v>
      </c>
      <c r="P10" s="30">
        <v>0.0801</v>
      </c>
      <c r="Q10" s="30">
        <v>0.209</v>
      </c>
      <c r="R10" s="30">
        <v>111</v>
      </c>
      <c r="S10" s="30">
        <v>22.7</v>
      </c>
      <c r="T10" s="32">
        <v>0</v>
      </c>
      <c r="U10" s="27"/>
      <c r="V10" s="64"/>
      <c r="W10" s="61"/>
    </row>
    <row r="11" spans="1:23" ht="15" customHeight="1">
      <c r="A11" s="61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7"/>
      <c r="V11" s="64"/>
      <c r="W11" s="61"/>
    </row>
    <row r="12" spans="1:23" ht="15" customHeight="1">
      <c r="A12" s="61"/>
      <c r="B12" s="22">
        <v>37027</v>
      </c>
      <c r="C12" s="25">
        <v>16.7</v>
      </c>
      <c r="D12" s="24">
        <v>8.33</v>
      </c>
      <c r="E12" s="29">
        <v>84.2</v>
      </c>
      <c r="F12" s="29">
        <v>51.6</v>
      </c>
      <c r="G12" s="33">
        <v>9.1</v>
      </c>
      <c r="H12" s="29">
        <v>4.02</v>
      </c>
      <c r="I12" s="29">
        <v>25.2</v>
      </c>
      <c r="J12" s="29">
        <v>12</v>
      </c>
      <c r="K12" s="30">
        <v>0.048</v>
      </c>
      <c r="L12" s="30">
        <v>2.13</v>
      </c>
      <c r="M12" s="31">
        <v>0.0749</v>
      </c>
      <c r="N12" s="30">
        <v>80.8</v>
      </c>
      <c r="O12" s="29">
        <v>163</v>
      </c>
      <c r="P12" s="30" t="s">
        <v>30</v>
      </c>
      <c r="Q12" s="30">
        <v>0.108</v>
      </c>
      <c r="R12" s="30">
        <v>92.6</v>
      </c>
      <c r="S12" s="30">
        <v>21.9</v>
      </c>
      <c r="T12" s="32">
        <v>0</v>
      </c>
      <c r="U12" s="27"/>
      <c r="V12" s="64"/>
      <c r="W12" s="61"/>
    </row>
    <row r="13" spans="1:23" ht="15" customHeight="1">
      <c r="A13" s="61"/>
      <c r="B13" s="22"/>
      <c r="C13" s="25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7"/>
      <c r="V13" s="64"/>
      <c r="W13" s="61"/>
    </row>
    <row r="14" spans="1:23" ht="15" customHeight="1">
      <c r="A14" s="61"/>
      <c r="B14" s="22">
        <v>37083</v>
      </c>
      <c r="C14" s="25">
        <v>19.7</v>
      </c>
      <c r="D14" s="24">
        <v>8.47</v>
      </c>
      <c r="E14" s="29">
        <v>74.1</v>
      </c>
      <c r="F14" s="29">
        <v>43.6</v>
      </c>
      <c r="G14" s="33">
        <v>9</v>
      </c>
      <c r="H14" s="29">
        <v>4.45</v>
      </c>
      <c r="I14" s="29">
        <v>36.6</v>
      </c>
      <c r="J14" s="29">
        <v>13</v>
      </c>
      <c r="K14" s="30">
        <v>0.078</v>
      </c>
      <c r="L14" s="30">
        <v>1.32</v>
      </c>
      <c r="M14" s="29">
        <v>0.204</v>
      </c>
      <c r="N14" s="30">
        <v>75.4</v>
      </c>
      <c r="O14" s="25">
        <v>150</v>
      </c>
      <c r="P14" s="31">
        <v>0.197</v>
      </c>
      <c r="Q14" s="31">
        <v>0.707</v>
      </c>
      <c r="R14" s="30">
        <v>78.4</v>
      </c>
      <c r="S14" s="30">
        <v>19.8</v>
      </c>
      <c r="T14" s="32">
        <v>7</v>
      </c>
      <c r="U14" s="27"/>
      <c r="V14" s="64"/>
      <c r="W14" s="61"/>
    </row>
    <row r="15" spans="1:23" ht="15" customHeight="1">
      <c r="A15" s="61"/>
      <c r="B15" s="22"/>
      <c r="C15" s="25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7"/>
      <c r="V15" s="64"/>
      <c r="W15" s="61"/>
    </row>
    <row r="16" spans="1:23" ht="15" customHeight="1">
      <c r="A16" s="61"/>
      <c r="B16" s="22">
        <v>37153</v>
      </c>
      <c r="C16" s="34">
        <v>12.6</v>
      </c>
      <c r="D16" s="25">
        <v>8.29</v>
      </c>
      <c r="E16" s="31">
        <v>69.5</v>
      </c>
      <c r="F16" s="35">
        <v>62.4</v>
      </c>
      <c r="G16" s="33">
        <v>9.9</v>
      </c>
      <c r="H16" s="29">
        <v>4.14</v>
      </c>
      <c r="I16" s="29">
        <v>30.6</v>
      </c>
      <c r="J16" s="25"/>
      <c r="K16" s="30" t="s">
        <v>31</v>
      </c>
      <c r="L16" s="33">
        <v>0.705</v>
      </c>
      <c r="M16" s="31">
        <v>0.112</v>
      </c>
      <c r="N16" s="30">
        <v>65.8</v>
      </c>
      <c r="O16" s="31">
        <v>136</v>
      </c>
      <c r="P16" s="31">
        <v>0.173</v>
      </c>
      <c r="Q16" s="31">
        <v>0.658</v>
      </c>
      <c r="R16" s="36">
        <v>79.9</v>
      </c>
      <c r="S16" s="30">
        <v>16.7</v>
      </c>
      <c r="T16" s="32">
        <v>5</v>
      </c>
      <c r="U16" s="27"/>
      <c r="V16" s="64"/>
      <c r="W16" s="61"/>
    </row>
    <row r="17" spans="1:23" ht="15" customHeight="1">
      <c r="A17" s="61"/>
      <c r="B17" s="22"/>
      <c r="C17" s="25"/>
      <c r="D17" s="25"/>
      <c r="E17" s="25"/>
      <c r="F17" s="28"/>
      <c r="G17" s="25"/>
      <c r="H17" s="25"/>
      <c r="I17" s="25"/>
      <c r="J17" s="25"/>
      <c r="K17" s="25"/>
      <c r="L17" s="24"/>
      <c r="M17" s="25"/>
      <c r="N17" s="25"/>
      <c r="O17" s="25"/>
      <c r="P17" s="25"/>
      <c r="Q17" s="25"/>
      <c r="R17" s="28"/>
      <c r="S17" s="25"/>
      <c r="T17" s="26"/>
      <c r="U17" s="27"/>
      <c r="V17" s="64"/>
      <c r="W17" s="61"/>
    </row>
    <row r="18" spans="1:23" ht="15" customHeight="1">
      <c r="A18" s="61"/>
      <c r="B18" s="22">
        <v>37590</v>
      </c>
      <c r="C18" s="28">
        <v>4</v>
      </c>
      <c r="D18" s="25">
        <v>8.41</v>
      </c>
      <c r="E18" s="29">
        <v>82.7</v>
      </c>
      <c r="F18" s="37">
        <v>23.6</v>
      </c>
      <c r="G18" s="30">
        <v>12.4</v>
      </c>
      <c r="H18" s="29">
        <v>4.85</v>
      </c>
      <c r="I18" s="29">
        <v>27.5</v>
      </c>
      <c r="J18" s="25"/>
      <c r="K18" s="30">
        <v>0.07</v>
      </c>
      <c r="L18" s="38">
        <v>7.22</v>
      </c>
      <c r="M18" s="29">
        <v>0.16</v>
      </c>
      <c r="N18" s="30">
        <v>72</v>
      </c>
      <c r="O18" s="31">
        <v>147.8</v>
      </c>
      <c r="P18" s="30">
        <v>0.08</v>
      </c>
      <c r="Q18" s="30">
        <v>0.3</v>
      </c>
      <c r="R18" s="36">
        <v>89</v>
      </c>
      <c r="S18" s="30">
        <v>19.8</v>
      </c>
      <c r="T18" s="32">
        <v>0</v>
      </c>
      <c r="U18" s="27"/>
      <c r="V18" s="64"/>
      <c r="W18" s="61"/>
    </row>
    <row r="19" spans="1:23" ht="15" customHeight="1" thickBot="1">
      <c r="A19" s="61"/>
      <c r="B19" s="39"/>
      <c r="C19" s="40"/>
      <c r="D19" s="40"/>
      <c r="E19" s="40"/>
      <c r="F19" s="41"/>
      <c r="G19" s="40"/>
      <c r="H19" s="40"/>
      <c r="I19" s="40"/>
      <c r="J19" s="40"/>
      <c r="K19" s="40"/>
      <c r="L19" s="42"/>
      <c r="M19" s="40"/>
      <c r="N19" s="40"/>
      <c r="O19" s="40"/>
      <c r="P19" s="40"/>
      <c r="Q19" s="40"/>
      <c r="R19" s="41"/>
      <c r="S19" s="40"/>
      <c r="T19" s="43"/>
      <c r="U19" s="44"/>
      <c r="V19" s="64"/>
      <c r="W19" s="61"/>
    </row>
    <row r="20" spans="1:23" ht="15" customHeight="1">
      <c r="A20" s="61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1"/>
    </row>
    <row r="21" spans="1:23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13.5" thickBot="1">
      <c r="A22" s="61"/>
      <c r="B22" s="63"/>
      <c r="C22" s="63"/>
      <c r="D22" s="63" t="s">
        <v>32</v>
      </c>
      <c r="E22" s="63"/>
      <c r="F22" s="63"/>
      <c r="G22" s="63"/>
      <c r="H22" s="63"/>
      <c r="I22" s="63"/>
      <c r="J22" s="63" t="s">
        <v>33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1"/>
    </row>
    <row r="23" spans="1:23" ht="12.75">
      <c r="A23" s="61"/>
      <c r="B23" s="2" t="s">
        <v>5</v>
      </c>
      <c r="C23" s="3" t="s">
        <v>34</v>
      </c>
      <c r="D23" s="3" t="s">
        <v>35</v>
      </c>
      <c r="E23" s="3" t="s">
        <v>36</v>
      </c>
      <c r="F23" s="3" t="s">
        <v>37</v>
      </c>
      <c r="G23" s="45" t="s">
        <v>38</v>
      </c>
      <c r="H23" s="45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3" t="s">
        <v>47</v>
      </c>
      <c r="Q23" s="6" t="s">
        <v>48</v>
      </c>
      <c r="R23" s="65"/>
      <c r="S23" s="65"/>
      <c r="T23" s="65"/>
      <c r="U23" s="65"/>
      <c r="V23" s="63"/>
      <c r="W23" s="61"/>
    </row>
    <row r="24" spans="1:23" ht="13.5" thickBot="1">
      <c r="A24" s="61"/>
      <c r="B24" s="46"/>
      <c r="C24" s="8" t="s">
        <v>49</v>
      </c>
      <c r="D24" s="8" t="s">
        <v>49</v>
      </c>
      <c r="E24" s="8" t="s">
        <v>49</v>
      </c>
      <c r="F24" s="8" t="s">
        <v>50</v>
      </c>
      <c r="G24" s="8" t="s">
        <v>49</v>
      </c>
      <c r="H24" s="8" t="s">
        <v>49</v>
      </c>
      <c r="I24" s="8" t="s">
        <v>50</v>
      </c>
      <c r="J24" s="8" t="s">
        <v>49</v>
      </c>
      <c r="K24" s="8" t="s">
        <v>49</v>
      </c>
      <c r="L24" s="8" t="s">
        <v>49</v>
      </c>
      <c r="M24" s="8" t="s">
        <v>49</v>
      </c>
      <c r="N24" s="8" t="s">
        <v>49</v>
      </c>
      <c r="O24" s="8" t="s">
        <v>49</v>
      </c>
      <c r="P24" s="8" t="s">
        <v>49</v>
      </c>
      <c r="Q24" s="10" t="s">
        <v>49</v>
      </c>
      <c r="R24" s="64"/>
      <c r="S24" s="64"/>
      <c r="T24" s="64"/>
      <c r="U24" s="64"/>
      <c r="V24" s="61"/>
      <c r="W24" s="61"/>
    </row>
    <row r="25" spans="1:23" ht="15" customHeight="1" thickTop="1">
      <c r="A25" s="61"/>
      <c r="B25" s="47" t="s">
        <v>29</v>
      </c>
      <c r="C25" s="48">
        <v>16</v>
      </c>
      <c r="D25" s="13"/>
      <c r="E25" s="13"/>
      <c r="F25" s="13"/>
      <c r="G25" s="16" t="s">
        <v>51</v>
      </c>
      <c r="H25" s="49"/>
      <c r="I25" s="50"/>
      <c r="J25" s="49"/>
      <c r="K25" s="13"/>
      <c r="L25" s="13"/>
      <c r="M25" s="16" t="s">
        <v>52</v>
      </c>
      <c r="N25" s="49"/>
      <c r="O25" s="49"/>
      <c r="P25" s="49"/>
      <c r="Q25" s="51" t="s">
        <v>53</v>
      </c>
      <c r="R25" s="64"/>
      <c r="S25" s="64"/>
      <c r="T25" s="64"/>
      <c r="U25" s="64"/>
      <c r="V25" s="61"/>
      <c r="W25" s="61"/>
    </row>
    <row r="26" spans="1:23" ht="15" customHeight="1">
      <c r="A26" s="61"/>
      <c r="B26" s="52"/>
      <c r="C26" s="26"/>
      <c r="D26" s="23"/>
      <c r="E26" s="23"/>
      <c r="F26" s="23"/>
      <c r="G26" s="25"/>
      <c r="H26" s="25"/>
      <c r="I26" s="26"/>
      <c r="J26" s="25"/>
      <c r="K26" s="23"/>
      <c r="L26" s="23"/>
      <c r="M26" s="25"/>
      <c r="N26" s="25"/>
      <c r="O26" s="25"/>
      <c r="P26" s="25"/>
      <c r="Q26" s="27"/>
      <c r="R26" s="64"/>
      <c r="S26" s="64"/>
      <c r="T26" s="64"/>
      <c r="U26" s="64"/>
      <c r="V26" s="61"/>
      <c r="W26" s="61"/>
    </row>
    <row r="27" spans="1:23" ht="15" customHeight="1">
      <c r="A27" s="61"/>
      <c r="B27" s="52">
        <v>36957</v>
      </c>
      <c r="C27" s="53">
        <v>26</v>
      </c>
      <c r="D27" s="23"/>
      <c r="E27" s="23"/>
      <c r="F27" s="23"/>
      <c r="G27" s="38">
        <v>1</v>
      </c>
      <c r="H27" s="25"/>
      <c r="I27" s="26"/>
      <c r="J27" s="25"/>
      <c r="K27" s="23"/>
      <c r="L27" s="23"/>
      <c r="M27" s="30" t="s">
        <v>52</v>
      </c>
      <c r="N27" s="25"/>
      <c r="O27" s="25"/>
      <c r="P27" s="25"/>
      <c r="Q27" s="54" t="s">
        <v>53</v>
      </c>
      <c r="R27" s="64"/>
      <c r="S27" s="64"/>
      <c r="T27" s="64"/>
      <c r="U27" s="64"/>
      <c r="V27" s="61"/>
      <c r="W27" s="61"/>
    </row>
    <row r="28" spans="1:23" ht="15" customHeight="1">
      <c r="A28" s="61"/>
      <c r="B28" s="52"/>
      <c r="C28" s="26"/>
      <c r="D28" s="23"/>
      <c r="E28" s="23"/>
      <c r="F28" s="23"/>
      <c r="G28" s="25"/>
      <c r="H28" s="25"/>
      <c r="I28" s="26"/>
      <c r="J28" s="25"/>
      <c r="K28" s="23"/>
      <c r="L28" s="23"/>
      <c r="M28" s="25"/>
      <c r="N28" s="25"/>
      <c r="O28" s="25"/>
      <c r="P28" s="25"/>
      <c r="Q28" s="27"/>
      <c r="R28" s="64"/>
      <c r="S28" s="64"/>
      <c r="T28" s="64"/>
      <c r="U28" s="64"/>
      <c r="V28" s="61"/>
      <c r="W28" s="61"/>
    </row>
    <row r="29" spans="1:23" ht="15" customHeight="1">
      <c r="A29" s="61"/>
      <c r="B29" s="52">
        <v>37027</v>
      </c>
      <c r="C29" s="32" t="s">
        <v>54</v>
      </c>
      <c r="D29" s="23"/>
      <c r="E29" s="23"/>
      <c r="F29" s="23"/>
      <c r="G29" s="30" t="s">
        <v>51</v>
      </c>
      <c r="H29" s="25"/>
      <c r="I29" s="26"/>
      <c r="J29" s="25"/>
      <c r="K29" s="23"/>
      <c r="L29" s="23"/>
      <c r="M29" s="31">
        <v>15.3</v>
      </c>
      <c r="N29" s="25"/>
      <c r="O29" s="25"/>
      <c r="P29" s="25"/>
      <c r="Q29" s="54" t="s">
        <v>53</v>
      </c>
      <c r="R29" s="64"/>
      <c r="S29" s="64"/>
      <c r="T29" s="64"/>
      <c r="U29" s="64"/>
      <c r="V29" s="61"/>
      <c r="W29" s="61"/>
    </row>
    <row r="30" spans="1:23" ht="15" customHeight="1">
      <c r="A30" s="61"/>
      <c r="B30" s="52"/>
      <c r="C30" s="26"/>
      <c r="D30" s="23"/>
      <c r="E30" s="23"/>
      <c r="F30" s="23"/>
      <c r="G30" s="25"/>
      <c r="H30" s="25"/>
      <c r="I30" s="26"/>
      <c r="J30" s="25"/>
      <c r="K30" s="23"/>
      <c r="L30" s="23"/>
      <c r="M30" s="25"/>
      <c r="N30" s="25"/>
      <c r="O30" s="25"/>
      <c r="P30" s="25"/>
      <c r="Q30" s="27"/>
      <c r="R30" s="64"/>
      <c r="S30" s="64"/>
      <c r="T30" s="64"/>
      <c r="U30" s="64"/>
      <c r="V30" s="61"/>
      <c r="W30" s="61"/>
    </row>
    <row r="31" spans="1:23" ht="15" customHeight="1">
      <c r="A31" s="61"/>
      <c r="B31" s="52">
        <v>37083</v>
      </c>
      <c r="C31" s="55">
        <v>10</v>
      </c>
      <c r="D31" s="23"/>
      <c r="E31" s="23"/>
      <c r="F31" s="23"/>
      <c r="G31" s="30" t="s">
        <v>51</v>
      </c>
      <c r="H31" s="23"/>
      <c r="I31" s="56"/>
      <c r="J31" s="23"/>
      <c r="K31" s="23"/>
      <c r="L31" s="23"/>
      <c r="M31" s="29">
        <v>71</v>
      </c>
      <c r="N31" s="23"/>
      <c r="O31" s="23"/>
      <c r="P31" s="23"/>
      <c r="Q31" s="54" t="s">
        <v>53</v>
      </c>
      <c r="R31" s="64"/>
      <c r="S31" s="64"/>
      <c r="T31" s="64"/>
      <c r="U31" s="64"/>
      <c r="V31" s="61"/>
      <c r="W31" s="61"/>
    </row>
    <row r="32" spans="1:23" ht="15" customHeight="1">
      <c r="A32" s="61"/>
      <c r="B32" s="52"/>
      <c r="C32" s="26"/>
      <c r="D32" s="23"/>
      <c r="E32" s="23"/>
      <c r="F32" s="23"/>
      <c r="G32" s="23"/>
      <c r="H32" s="23"/>
      <c r="I32" s="56"/>
      <c r="J32" s="23"/>
      <c r="K32" s="23"/>
      <c r="L32" s="23"/>
      <c r="M32" s="23"/>
      <c r="N32" s="23"/>
      <c r="O32" s="23"/>
      <c r="P32" s="23"/>
      <c r="Q32" s="57"/>
      <c r="R32" s="64"/>
      <c r="S32" s="64"/>
      <c r="T32" s="64"/>
      <c r="U32" s="64"/>
      <c r="V32" s="61"/>
      <c r="W32" s="61"/>
    </row>
    <row r="33" spans="1:23" ht="15" customHeight="1">
      <c r="A33" s="61"/>
      <c r="B33" s="52">
        <v>37153</v>
      </c>
      <c r="C33" s="55">
        <v>11</v>
      </c>
      <c r="D33" s="25"/>
      <c r="E33" s="25"/>
      <c r="F33" s="25"/>
      <c r="G33" s="30" t="s">
        <v>55</v>
      </c>
      <c r="H33" s="25"/>
      <c r="I33" s="26"/>
      <c r="J33" s="25"/>
      <c r="K33" s="25"/>
      <c r="L33" s="25"/>
      <c r="M33" s="30" t="s">
        <v>54</v>
      </c>
      <c r="N33" s="25"/>
      <c r="O33" s="23"/>
      <c r="P33" s="23"/>
      <c r="Q33" s="54" t="s">
        <v>56</v>
      </c>
      <c r="R33" s="64"/>
      <c r="S33" s="64"/>
      <c r="T33" s="64"/>
      <c r="U33" s="64"/>
      <c r="V33" s="61"/>
      <c r="W33" s="61"/>
    </row>
    <row r="34" spans="1:23" ht="15" customHeight="1">
      <c r="A34" s="61"/>
      <c r="B34" s="52"/>
      <c r="C34" s="26"/>
      <c r="D34" s="25"/>
      <c r="E34" s="25"/>
      <c r="F34" s="25"/>
      <c r="G34" s="25"/>
      <c r="H34" s="25"/>
      <c r="I34" s="26"/>
      <c r="J34" s="25"/>
      <c r="K34" s="25"/>
      <c r="L34" s="25"/>
      <c r="M34" s="25"/>
      <c r="N34" s="25"/>
      <c r="O34" s="23"/>
      <c r="P34" s="23"/>
      <c r="Q34" s="57"/>
      <c r="R34" s="64"/>
      <c r="S34" s="64"/>
      <c r="T34" s="64"/>
      <c r="U34" s="64"/>
      <c r="V34" s="61"/>
      <c r="W34" s="61"/>
    </row>
    <row r="35" spans="1:23" ht="15" customHeight="1">
      <c r="A35" s="61"/>
      <c r="B35" s="52">
        <v>37590</v>
      </c>
      <c r="C35" s="32" t="s">
        <v>54</v>
      </c>
      <c r="D35" s="25"/>
      <c r="E35" s="25"/>
      <c r="F35" s="25"/>
      <c r="G35" s="30" t="s">
        <v>55</v>
      </c>
      <c r="H35" s="25"/>
      <c r="I35" s="26"/>
      <c r="J35" s="25"/>
      <c r="K35" s="25"/>
      <c r="L35" s="25"/>
      <c r="M35" s="30" t="s">
        <v>54</v>
      </c>
      <c r="N35" s="25"/>
      <c r="O35" s="23"/>
      <c r="P35" s="23"/>
      <c r="Q35" s="54" t="s">
        <v>56</v>
      </c>
      <c r="R35" s="64"/>
      <c r="S35" s="64"/>
      <c r="T35" s="64"/>
      <c r="U35" s="64"/>
      <c r="V35" s="61"/>
      <c r="W35" s="61"/>
    </row>
    <row r="36" spans="1:23" ht="15" customHeight="1" thickBot="1">
      <c r="A36" s="61"/>
      <c r="B36" s="58"/>
      <c r="C36" s="43"/>
      <c r="D36" s="40"/>
      <c r="E36" s="40"/>
      <c r="F36" s="40"/>
      <c r="G36" s="40"/>
      <c r="H36" s="40"/>
      <c r="I36" s="43"/>
      <c r="J36" s="40"/>
      <c r="K36" s="40"/>
      <c r="L36" s="40"/>
      <c r="M36" s="40"/>
      <c r="N36" s="40"/>
      <c r="O36" s="59"/>
      <c r="P36" s="59"/>
      <c r="Q36" s="60"/>
      <c r="R36" s="64"/>
      <c r="S36" s="64"/>
      <c r="T36" s="64"/>
      <c r="U36" s="64"/>
      <c r="V36" s="61"/>
      <c r="W36" s="61"/>
    </row>
    <row r="37" spans="1:23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3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1:23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8"/>
  <sheetViews>
    <sheetView zoomScale="82" zoomScaleNormal="82" workbookViewId="0" topLeftCell="A1">
      <selection activeCell="K31" sqref="K31"/>
    </sheetView>
  </sheetViews>
  <sheetFormatPr defaultColWidth="9.00390625" defaultRowHeight="12.75"/>
  <cols>
    <col min="1" max="1" width="3.125" style="0" customWidth="1"/>
    <col min="2" max="2" width="9.125" style="81" customWidth="1"/>
    <col min="16" max="16" width="17.375" style="0" customWidth="1"/>
  </cols>
  <sheetData>
    <row r="1" spans="2:17" ht="12.75"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1"/>
      <c r="Q1" s="11"/>
    </row>
    <row r="2" spans="2:16" ht="19.5" customHeight="1">
      <c r="B2" s="67" t="s">
        <v>57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2:16" ht="12.75">
      <c r="B3" s="70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71"/>
    </row>
    <row r="4" spans="2:16" ht="12.75">
      <c r="B4" s="70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71"/>
    </row>
    <row r="5" spans="2:16" ht="12.75">
      <c r="B5" s="70" t="s">
        <v>58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71"/>
    </row>
    <row r="6" spans="2:16" ht="12.75">
      <c r="B6" s="70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71"/>
    </row>
    <row r="7" spans="2:16" ht="12.75">
      <c r="B7" s="72" t="s">
        <v>59</v>
      </c>
      <c r="C7" s="73"/>
      <c r="D7" s="64"/>
      <c r="E7" s="64" t="s">
        <v>60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71"/>
    </row>
    <row r="8" spans="2:16" ht="12.75">
      <c r="B8" s="72" t="s">
        <v>61</v>
      </c>
      <c r="C8" s="74"/>
      <c r="D8" s="64"/>
      <c r="E8" s="64" t="s">
        <v>62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71"/>
    </row>
    <row r="9" spans="2:16" ht="12.75">
      <c r="B9" s="72" t="s">
        <v>63</v>
      </c>
      <c r="C9" s="75"/>
      <c r="D9" s="64"/>
      <c r="E9" s="64" t="s">
        <v>64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71"/>
    </row>
    <row r="10" spans="2:16" ht="12.75">
      <c r="B10" s="72" t="s">
        <v>65</v>
      </c>
      <c r="C10" s="76"/>
      <c r="D10" s="64"/>
      <c r="E10" s="64" t="s">
        <v>66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71"/>
    </row>
    <row r="11" spans="2:16" ht="12.75">
      <c r="B11" s="72" t="s">
        <v>67</v>
      </c>
      <c r="C11" s="77"/>
      <c r="D11" s="64"/>
      <c r="E11" s="64" t="s">
        <v>68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71"/>
    </row>
    <row r="12" spans="2:16" ht="12.75">
      <c r="B12" s="7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71"/>
    </row>
    <row r="13" spans="2:16" ht="12.75">
      <c r="B13" s="70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71"/>
    </row>
    <row r="14" spans="2:16" ht="12.75">
      <c r="B14" s="70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71"/>
    </row>
    <row r="15" spans="2:16" ht="12.75">
      <c r="B15" s="70" t="s">
        <v>69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71"/>
    </row>
    <row r="16" spans="2:16" ht="12.75">
      <c r="B16" s="70" t="s">
        <v>70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71"/>
    </row>
    <row r="17" spans="2:16" ht="12.75">
      <c r="B17" s="70" t="s">
        <v>71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71"/>
    </row>
    <row r="18" spans="2:16" ht="12.75">
      <c r="B18" s="70" t="s">
        <v>72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71"/>
    </row>
    <row r="19" spans="2:16" ht="12.75">
      <c r="B19" s="70" t="s">
        <v>73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71"/>
    </row>
    <row r="20" spans="2:16" ht="12.75">
      <c r="B20" s="70" t="s">
        <v>74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71"/>
    </row>
    <row r="21" spans="2:16" ht="12.75">
      <c r="B21" s="70" t="s">
        <v>75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1"/>
    </row>
    <row r="22" spans="2:16" ht="12.75">
      <c r="B22" s="70" t="s">
        <v>76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71"/>
    </row>
    <row r="23" spans="2:16" ht="12.75">
      <c r="B23" s="70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71"/>
    </row>
    <row r="24" spans="2:16" ht="12.75">
      <c r="B24" s="70" t="s">
        <v>77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71"/>
    </row>
    <row r="25" spans="2:16" ht="12.75">
      <c r="B25" s="70" t="s">
        <v>78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71"/>
    </row>
    <row r="26" spans="2:16" ht="12.75" customHeight="1">
      <c r="B26" s="70" t="s">
        <v>79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71"/>
    </row>
    <row r="27" spans="2:16" ht="12.75"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</row>
    <row r="28" ht="12.75">
      <c r="B28" s="81" t="s">
        <v>80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2004-10-26T14:21:13Z</dcterms:created>
  <dcterms:modified xsi:type="dcterms:W3CDTF">2004-11-09T11:34:25Z</dcterms:modified>
  <cp:category/>
  <cp:version/>
  <cp:contentType/>
  <cp:contentStatus/>
</cp:coreProperties>
</file>