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655" firstSheet="1" activeTab="1"/>
  </bookViews>
  <sheets>
    <sheet name="Rokytka-pod Počernickým ryb." sheetId="1" r:id="rId1"/>
    <sheet name="Rokytka-před Kyjským ryb." sheetId="2" r:id="rId2"/>
    <sheet name="Rokytka-pod Kyjským ryb." sheetId="3" r:id="rId3"/>
    <sheet name="Rokytka-nad Počernickým ryb." sheetId="4" r:id="rId4"/>
    <sheet name="Rokytka-ústí" sheetId="5" r:id="rId5"/>
    <sheet name="Legenda" sheetId="6" r:id="rId6"/>
  </sheets>
  <definedNames/>
  <calcPr fullCalcOnLoad="1"/>
</workbook>
</file>

<file path=xl/sharedStrings.xml><?xml version="1.0" encoding="utf-8"?>
<sst xmlns="http://schemas.openxmlformats.org/spreadsheetml/2006/main" count="462" uniqueCount="93">
  <si>
    <t>r.2002</t>
  </si>
  <si>
    <r>
      <t>ROKYTKA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ústí ( Libeň -  U Českých loděnic - limnigraf )</t>
    </r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</si>
  <si>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</si>
  <si>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</si>
  <si>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</si>
  <si>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</si>
  <si>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</si>
  <si>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</si>
  <si>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</si>
  <si>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</si>
  <si>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</si>
  <si>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</si>
  <si>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</si>
  <si>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</si>
  <si>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</si>
  <si>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</si>
  <si>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</si>
  <si>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</si>
  <si>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</si>
  <si>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</si>
  <si>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</si>
  <si>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</si>
  <si>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</si>
  <si>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</si>
  <si>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</si>
  <si>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</si>
  <si>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</si>
  <si>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</si>
  <si>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</si>
  <si>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</si>
  <si>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Povodně</t>
  </si>
  <si>
    <t>prům.hodn.</t>
  </si>
  <si>
    <t>min</t>
  </si>
  <si>
    <t>&lt;0,040</t>
  </si>
  <si>
    <t>max</t>
  </si>
  <si>
    <t>char.hodn.</t>
  </si>
  <si>
    <t>tř.</t>
  </si>
  <si>
    <t>IV</t>
  </si>
  <si>
    <t>II</t>
  </si>
  <si>
    <t>III</t>
  </si>
  <si>
    <t>Specifické organické látky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</si>
  <si>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</si>
  <si>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</si>
  <si>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</si>
  <si>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</si>
  <si>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</si>
  <si>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</si>
  <si>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</si>
  <si>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</si>
  <si>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</si>
  <si>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</si>
  <si>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</si>
  <si>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</si>
  <si>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</si>
  <si>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</si>
  <si>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</si>
  <si>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</si>
  <si>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</si>
  <si>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&lt;5</t>
  </si>
  <si>
    <t>&lt;2</t>
  </si>
  <si>
    <t>&lt;5,0</t>
  </si>
  <si>
    <t>&lt;2,5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</si>
  <si>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</si>
  <si>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</si>
  <si>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</si>
  <si>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</si>
  <si>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</si>
  <si>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</si>
  <si>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</si>
  <si>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</si>
  <si>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</si>
  <si>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</si>
  <si>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</si>
  <si>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</si>
  <si>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</si>
  <si>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</si>
  <si>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</si>
  <si>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</si>
  <si>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</si>
  <si>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</si>
  <si>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</si>
  <si>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</si>
  <si>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</si>
  <si>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</si>
  <si>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</si>
  <si>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</si>
  <si>
    <r>
      <t>ROKYTKA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nad Počernickým rybníkem</t>
    </r>
  </si>
  <si>
    <t>NL</t>
  </si>
  <si>
    <r>
      <t xml:space="preserve">ROKYTKA </t>
    </r>
    <r>
      <rPr>
        <sz val="10"/>
        <rFont val="Arial CE"/>
        <family val="0"/>
      </rPr>
      <t>- pod Kyjským rybníkem</t>
    </r>
  </si>
  <si>
    <t>&lt;0,03</t>
  </si>
  <si>
    <r>
      <t>ROKYTKA</t>
    </r>
    <r>
      <rPr>
        <sz val="10"/>
        <rFont val="Arial CE"/>
        <family val="0"/>
      </rPr>
      <t xml:space="preserve"> -</t>
    </r>
    <r>
      <rPr>
        <sz val="9"/>
        <rFont val="Arial CE"/>
        <family val="2"/>
      </rPr>
      <t xml:space="preserve"> pod Počernickým rybníkem</t>
    </r>
  </si>
  <si>
    <t>&lt;0,01</t>
  </si>
  <si>
    <r>
      <t>ROKYTKA</t>
    </r>
    <r>
      <rPr>
        <sz val="10"/>
        <rFont val="Arial CE"/>
        <family val="0"/>
      </rPr>
      <t xml:space="preserve"> - před Kyjským rybníkem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</si>
</sst>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"/>
    <numFmt numFmtId="165" formatCode="0.0"/>
    <numFmt numFmtId="166" formatCode="0.000"/>
  </numFmts>
  <fonts count="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6" borderId="14" xfId="0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65" fontId="0" fillId="6" borderId="14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2" fontId="0" fillId="4" borderId="11" xfId="0" applyNumberForma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14" xfId="0" applyBorder="1" applyAlignment="1">
      <alignment/>
    </xf>
    <xf numFmtId="2" fontId="0" fillId="4" borderId="20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5" borderId="18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4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indent="2"/>
    </xf>
    <xf numFmtId="0" fontId="1" fillId="7" borderId="26" xfId="0" applyFont="1" applyFill="1" applyBorder="1" applyAlignment="1">
      <alignment horizontal="left" indent="2"/>
    </xf>
    <xf numFmtId="0" fontId="0" fillId="7" borderId="27" xfId="0" applyFill="1" applyBorder="1" applyAlignment="1">
      <alignment horizontal="left" indent="2"/>
    </xf>
    <xf numFmtId="0" fontId="1" fillId="7" borderId="27" xfId="0" applyFont="1" applyFill="1" applyBorder="1" applyAlignment="1">
      <alignment horizontal="left" indent="2"/>
    </xf>
    <xf numFmtId="0" fontId="0" fillId="7" borderId="28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7" borderId="0" xfId="0" applyFont="1" applyFill="1" applyBorder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5" fontId="0" fillId="7" borderId="0" xfId="0" applyNumberFormat="1" applyFill="1" applyBorder="1" applyAlignment="1">
      <alignment/>
    </xf>
    <xf numFmtId="0" fontId="0" fillId="7" borderId="0" xfId="0" applyFill="1" applyAlignment="1">
      <alignment horizontal="center"/>
    </xf>
    <xf numFmtId="0" fontId="3" fillId="7" borderId="0" xfId="0" applyFont="1" applyFill="1" applyBorder="1" applyAlignment="1">
      <alignment/>
    </xf>
    <xf numFmtId="1" fontId="0" fillId="7" borderId="0" xfId="0" applyNumberFormat="1" applyFill="1" applyAlignment="1">
      <alignment horizontal="center"/>
    </xf>
    <xf numFmtId="0" fontId="3" fillId="7" borderId="0" xfId="0" applyFont="1" applyFill="1" applyAlignment="1">
      <alignment/>
    </xf>
    <xf numFmtId="165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7" borderId="7" xfId="0" applyFill="1" applyBorder="1" applyAlignment="1">
      <alignment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3" xfId="0" applyFill="1" applyBorder="1" applyAlignment="1">
      <alignment/>
    </xf>
    <xf numFmtId="0" fontId="0" fillId="7" borderId="15" xfId="0" applyFill="1" applyBorder="1" applyAlignment="1">
      <alignment horizontal="center"/>
    </xf>
    <xf numFmtId="164" fontId="0" fillId="7" borderId="13" xfId="0" applyNumberFormat="1" applyFill="1" applyBorder="1" applyAlignment="1">
      <alignment horizontal="center"/>
    </xf>
    <xf numFmtId="165" fontId="0" fillId="7" borderId="14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66" fontId="0" fillId="5" borderId="14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9" borderId="14" xfId="0" applyNumberFormat="1" applyFill="1" applyBorder="1" applyAlignment="1">
      <alignment horizontal="center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164" fontId="0" fillId="7" borderId="16" xfId="0" applyNumberFormat="1" applyFill="1" applyBorder="1" applyAlignment="1">
      <alignment horizontal="center"/>
    </xf>
    <xf numFmtId="165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0" fontId="0" fillId="7" borderId="11" xfId="0" applyFill="1" applyBorder="1" applyAlignment="1">
      <alignment/>
    </xf>
    <xf numFmtId="0" fontId="0" fillId="7" borderId="13" xfId="0" applyFill="1" applyBorder="1" applyAlignment="1">
      <alignment horizontal="center"/>
    </xf>
    <xf numFmtId="164" fontId="0" fillId="7" borderId="29" xfId="0" applyNumberForma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165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6"/>
  <sheetViews>
    <sheetView zoomScale="82" zoomScaleNormal="82" workbookViewId="0" topLeftCell="A2">
      <selection activeCell="U28" sqref="U28"/>
    </sheetView>
  </sheetViews>
  <sheetFormatPr defaultColWidth="9.00390625" defaultRowHeight="12.75"/>
  <cols>
    <col min="1" max="1" width="2.75390625" style="86" customWidth="1"/>
    <col min="2" max="12" width="8.00390625" style="86" customWidth="1"/>
    <col min="13" max="13" width="8.125" style="86" customWidth="1"/>
    <col min="14" max="14" width="8.00390625" style="86" customWidth="1"/>
    <col min="15" max="15" width="7.875" style="86" customWidth="1"/>
    <col min="16" max="20" width="8.00390625" style="86" customWidth="1"/>
    <col min="21" max="21" width="8.25390625" style="86" customWidth="1"/>
    <col min="22" max="22" width="8.125" style="86" customWidth="1"/>
    <col min="23" max="23" width="8.00390625" style="86" customWidth="1"/>
    <col min="24" max="16384" width="9.125" style="86" customWidth="1"/>
  </cols>
  <sheetData>
    <row r="1" ht="12.75">
      <c r="B1" s="86" t="s">
        <v>0</v>
      </c>
    </row>
    <row r="3" spans="2:3" ht="12.75">
      <c r="B3" s="87" t="s">
        <v>90</v>
      </c>
      <c r="C3" s="88"/>
    </row>
    <row r="4" spans="20:21" ht="12.75">
      <c r="T4" s="88" t="s">
        <v>2</v>
      </c>
      <c r="U4" s="88"/>
    </row>
    <row r="5" spans="3:20" ht="13.5" thickBot="1">
      <c r="C5" s="88" t="s">
        <v>3</v>
      </c>
      <c r="T5" s="88" t="s">
        <v>4</v>
      </c>
    </row>
    <row r="6" spans="2:23" ht="12.75">
      <c r="B6" s="114" t="s">
        <v>5</v>
      </c>
      <c r="C6" s="115" t="s">
        <v>6</v>
      </c>
      <c r="D6" s="115" t="s">
        <v>7</v>
      </c>
      <c r="E6" s="115" t="s">
        <v>8</v>
      </c>
      <c r="F6" s="115" t="s">
        <v>87</v>
      </c>
      <c r="G6" s="115" t="s">
        <v>10</v>
      </c>
      <c r="H6" s="115" t="s">
        <v>11</v>
      </c>
      <c r="I6" s="115" t="s">
        <v>12</v>
      </c>
      <c r="J6" s="115" t="s">
        <v>13</v>
      </c>
      <c r="K6" s="115" t="s">
        <v>14</v>
      </c>
      <c r="L6" s="116" t="s">
        <v>15</v>
      </c>
      <c r="M6" s="115" t="s">
        <v>16</v>
      </c>
      <c r="N6" s="115" t="s">
        <v>17</v>
      </c>
      <c r="O6" s="117" t="s">
        <v>18</v>
      </c>
      <c r="P6" s="115" t="s">
        <v>19</v>
      </c>
      <c r="Q6" s="116" t="s">
        <v>20</v>
      </c>
      <c r="R6" s="117" t="s">
        <v>21</v>
      </c>
      <c r="S6" s="118" t="s">
        <v>22</v>
      </c>
      <c r="T6" s="115" t="s">
        <v>23</v>
      </c>
      <c r="U6" s="119" t="s">
        <v>24</v>
      </c>
      <c r="V6" s="89"/>
      <c r="W6" s="89"/>
    </row>
    <row r="7" spans="2:23" ht="13.5" thickBot="1">
      <c r="B7" s="120"/>
      <c r="C7" s="121" t="s">
        <v>25</v>
      </c>
      <c r="D7" s="121"/>
      <c r="E7" s="121" t="s">
        <v>26</v>
      </c>
      <c r="F7" s="121" t="s">
        <v>27</v>
      </c>
      <c r="G7" s="121" t="s">
        <v>27</v>
      </c>
      <c r="H7" s="121" t="s">
        <v>27</v>
      </c>
      <c r="I7" s="121" t="s">
        <v>27</v>
      </c>
      <c r="J7" s="121" t="s">
        <v>27</v>
      </c>
      <c r="K7" s="121" t="s">
        <v>27</v>
      </c>
      <c r="L7" s="121" t="s">
        <v>27</v>
      </c>
      <c r="M7" s="121" t="s">
        <v>27</v>
      </c>
      <c r="N7" s="121" t="s">
        <v>27</v>
      </c>
      <c r="O7" s="121" t="s">
        <v>27</v>
      </c>
      <c r="P7" s="121" t="s">
        <v>27</v>
      </c>
      <c r="Q7" s="121" t="s">
        <v>27</v>
      </c>
      <c r="R7" s="121" t="s">
        <v>27</v>
      </c>
      <c r="S7" s="121" t="s">
        <v>27</v>
      </c>
      <c r="T7" s="121" t="s">
        <v>28</v>
      </c>
      <c r="U7" s="122"/>
      <c r="V7" s="66"/>
      <c r="W7" s="66"/>
    </row>
    <row r="8" spans="2:23" ht="15" customHeight="1" thickTop="1">
      <c r="B8" s="123">
        <v>37279</v>
      </c>
      <c r="C8" s="124">
        <v>2.5</v>
      </c>
      <c r="D8" s="124">
        <v>8.03</v>
      </c>
      <c r="E8" s="14">
        <v>106</v>
      </c>
      <c r="F8" s="15">
        <v>10.8</v>
      </c>
      <c r="G8" s="15">
        <v>11.75</v>
      </c>
      <c r="H8" s="19">
        <v>5.93</v>
      </c>
      <c r="I8" s="19">
        <v>25.2</v>
      </c>
      <c r="J8" s="19">
        <v>10.1</v>
      </c>
      <c r="K8" s="18">
        <v>4.08</v>
      </c>
      <c r="L8" s="19">
        <v>6.86</v>
      </c>
      <c r="M8" s="18">
        <v>0.88</v>
      </c>
      <c r="N8" s="17">
        <v>112</v>
      </c>
      <c r="O8" s="19">
        <v>176</v>
      </c>
      <c r="P8" s="17">
        <v>0.3</v>
      </c>
      <c r="Q8" s="15">
        <v>0.47</v>
      </c>
      <c r="R8" s="15">
        <v>117</v>
      </c>
      <c r="S8" s="22">
        <v>20</v>
      </c>
      <c r="T8" s="17">
        <v>80</v>
      </c>
      <c r="U8" s="125"/>
      <c r="V8" s="66"/>
      <c r="W8" s="66"/>
    </row>
    <row r="9" spans="2:23" ht="15" customHeight="1">
      <c r="B9" s="12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27"/>
      <c r="V9" s="66"/>
      <c r="W9" s="66"/>
    </row>
    <row r="10" spans="2:23" ht="15" customHeight="1">
      <c r="B10" s="128">
        <v>37340</v>
      </c>
      <c r="C10" s="129">
        <v>5</v>
      </c>
      <c r="D10" s="102">
        <v>8.55</v>
      </c>
      <c r="E10" s="26">
        <v>85.6</v>
      </c>
      <c r="F10" s="42">
        <v>29.6</v>
      </c>
      <c r="G10" s="28">
        <v>13.92</v>
      </c>
      <c r="H10" s="35">
        <v>7.7</v>
      </c>
      <c r="I10" s="26">
        <v>35.2</v>
      </c>
      <c r="J10" s="36">
        <v>16.5</v>
      </c>
      <c r="K10" s="28">
        <v>0.09</v>
      </c>
      <c r="L10" s="28">
        <v>7.08</v>
      </c>
      <c r="M10" s="130">
        <v>0.56</v>
      </c>
      <c r="N10" s="28">
        <v>74.1</v>
      </c>
      <c r="O10" s="27">
        <v>149</v>
      </c>
      <c r="P10" s="131">
        <v>0.14</v>
      </c>
      <c r="Q10" s="40">
        <v>0.33</v>
      </c>
      <c r="R10" s="28">
        <v>105</v>
      </c>
      <c r="S10" s="28">
        <v>21.5</v>
      </c>
      <c r="T10" s="28">
        <v>8</v>
      </c>
      <c r="U10" s="127"/>
      <c r="V10" s="66"/>
      <c r="W10" s="66"/>
    </row>
    <row r="11" spans="2:23" ht="15" customHeight="1">
      <c r="B11" s="126"/>
      <c r="C11" s="129"/>
      <c r="D11" s="102"/>
      <c r="E11" s="102"/>
      <c r="F11" s="102"/>
      <c r="G11" s="102"/>
      <c r="H11" s="13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27"/>
      <c r="V11" s="66"/>
      <c r="W11" s="66"/>
    </row>
    <row r="12" spans="2:23" ht="15" customHeight="1">
      <c r="B12" s="128">
        <v>37407</v>
      </c>
      <c r="C12" s="129">
        <v>19</v>
      </c>
      <c r="D12" s="132">
        <v>8.19</v>
      </c>
      <c r="E12" s="26">
        <v>89.4</v>
      </c>
      <c r="F12" s="35">
        <v>41.2</v>
      </c>
      <c r="G12" s="39">
        <v>7.3</v>
      </c>
      <c r="H12" s="33">
        <v>10</v>
      </c>
      <c r="I12" s="26">
        <v>40.1</v>
      </c>
      <c r="J12" s="32">
        <v>21.4</v>
      </c>
      <c r="K12" s="26">
        <v>1.96</v>
      </c>
      <c r="L12" s="28">
        <v>1.52</v>
      </c>
      <c r="M12" s="130">
        <v>0.902</v>
      </c>
      <c r="N12" s="28">
        <v>77.8</v>
      </c>
      <c r="O12" s="26">
        <v>153.2</v>
      </c>
      <c r="P12" s="28" t="s">
        <v>91</v>
      </c>
      <c r="Q12" s="28" t="s">
        <v>89</v>
      </c>
      <c r="R12" s="28">
        <v>88</v>
      </c>
      <c r="S12" s="28">
        <v>23</v>
      </c>
      <c r="T12" s="28">
        <v>5</v>
      </c>
      <c r="U12" s="127"/>
      <c r="V12" s="66"/>
      <c r="W12" s="66"/>
    </row>
    <row r="13" spans="2:23" ht="15" customHeight="1">
      <c r="B13" s="126"/>
      <c r="C13" s="129"/>
      <c r="D13" s="132"/>
      <c r="E13" s="102"/>
      <c r="F13" s="102"/>
      <c r="G13" s="132"/>
      <c r="H13" s="13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7"/>
      <c r="V13" s="66"/>
      <c r="W13" s="66"/>
    </row>
    <row r="14" spans="2:23" ht="15" customHeight="1">
      <c r="B14" s="128">
        <v>37466</v>
      </c>
      <c r="C14" s="129">
        <v>22.1</v>
      </c>
      <c r="D14" s="132">
        <v>7.59</v>
      </c>
      <c r="E14" s="26">
        <v>79.4</v>
      </c>
      <c r="F14" s="26">
        <v>61.2</v>
      </c>
      <c r="G14" s="39">
        <v>7.95</v>
      </c>
      <c r="H14" s="133">
        <v>8.41</v>
      </c>
      <c r="I14" s="26">
        <v>40.5</v>
      </c>
      <c r="J14" s="26">
        <v>14.9</v>
      </c>
      <c r="K14" s="27">
        <v>0.57</v>
      </c>
      <c r="L14" s="28">
        <v>1.46</v>
      </c>
      <c r="M14" s="36">
        <v>0.45</v>
      </c>
      <c r="N14" s="28">
        <v>72.3</v>
      </c>
      <c r="O14" s="26">
        <v>173</v>
      </c>
      <c r="P14" s="27">
        <v>0.29</v>
      </c>
      <c r="Q14" s="28">
        <v>0.9</v>
      </c>
      <c r="R14" s="28">
        <v>89.8</v>
      </c>
      <c r="S14" s="28">
        <v>21.8</v>
      </c>
      <c r="T14" s="28">
        <v>1</v>
      </c>
      <c r="U14" s="127"/>
      <c r="V14" s="66"/>
      <c r="W14" s="66"/>
    </row>
    <row r="15" spans="2:23" ht="15" customHeight="1">
      <c r="B15" s="128"/>
      <c r="C15" s="129"/>
      <c r="D15" s="132"/>
      <c r="E15" s="102"/>
      <c r="F15" s="102"/>
      <c r="G15" s="132"/>
      <c r="H15" s="132"/>
      <c r="I15" s="102"/>
      <c r="J15" s="102"/>
      <c r="K15" s="102"/>
      <c r="L15" s="102"/>
      <c r="M15" s="134"/>
      <c r="N15" s="134"/>
      <c r="O15" s="102"/>
      <c r="P15" s="102"/>
      <c r="Q15" s="102"/>
      <c r="R15" s="102"/>
      <c r="S15" s="102"/>
      <c r="T15" s="102"/>
      <c r="U15" s="127"/>
      <c r="V15" s="66"/>
      <c r="W15" s="66"/>
    </row>
    <row r="16" spans="2:23" ht="15" customHeight="1">
      <c r="B16" s="128">
        <v>37529</v>
      </c>
      <c r="C16" s="129">
        <v>10.9</v>
      </c>
      <c r="D16" s="132">
        <v>7.71</v>
      </c>
      <c r="E16" s="26">
        <v>76.5</v>
      </c>
      <c r="F16" s="27">
        <v>27.2</v>
      </c>
      <c r="G16" s="39">
        <v>10.8</v>
      </c>
      <c r="H16" s="35">
        <v>4.19</v>
      </c>
      <c r="I16" s="26">
        <v>26.8</v>
      </c>
      <c r="J16" s="32">
        <v>24.9</v>
      </c>
      <c r="K16" s="28">
        <v>0.13</v>
      </c>
      <c r="L16" s="27">
        <v>4.68</v>
      </c>
      <c r="M16" s="26">
        <v>0.266</v>
      </c>
      <c r="N16" s="28">
        <v>55.9</v>
      </c>
      <c r="O16" s="27">
        <v>135</v>
      </c>
      <c r="P16" s="27">
        <v>0.15</v>
      </c>
      <c r="Q16" s="28">
        <v>0.43</v>
      </c>
      <c r="R16" s="28">
        <v>95.2</v>
      </c>
      <c r="S16" s="28">
        <v>17</v>
      </c>
      <c r="T16" s="28">
        <v>30</v>
      </c>
      <c r="U16" s="135"/>
      <c r="V16" s="66"/>
      <c r="W16" s="66"/>
    </row>
    <row r="17" spans="2:23" ht="15" customHeight="1">
      <c r="B17" s="128"/>
      <c r="C17" s="129"/>
      <c r="D17" s="102"/>
      <c r="E17" s="102"/>
      <c r="F17" s="102"/>
      <c r="G17" s="132"/>
      <c r="H17" s="13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27"/>
      <c r="V17" s="66"/>
      <c r="W17" s="66"/>
    </row>
    <row r="18" spans="2:23" ht="15" customHeight="1">
      <c r="B18" s="128"/>
      <c r="C18" s="129"/>
      <c r="D18" s="102"/>
      <c r="E18" s="102"/>
      <c r="F18" s="102"/>
      <c r="G18" s="132"/>
      <c r="H18" s="13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27"/>
      <c r="V18" s="66"/>
      <c r="W18" s="66"/>
    </row>
    <row r="19" spans="2:23" ht="15" customHeight="1" thickBot="1">
      <c r="B19" s="136"/>
      <c r="C19" s="137"/>
      <c r="D19" s="138"/>
      <c r="E19" s="138"/>
      <c r="F19" s="138"/>
      <c r="G19" s="139"/>
      <c r="H19" s="139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40"/>
      <c r="V19" s="66"/>
      <c r="W19" s="66"/>
    </row>
    <row r="20" spans="2:23" ht="15" customHeight="1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2" spans="2:23" ht="13.5" thickBot="1">
      <c r="B22" s="88"/>
      <c r="C22" s="88"/>
      <c r="D22" s="88" t="s">
        <v>40</v>
      </c>
      <c r="E22" s="88"/>
      <c r="F22" s="88"/>
      <c r="G22" s="88"/>
      <c r="H22" s="88"/>
      <c r="I22" s="88" t="s">
        <v>41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2:23" ht="12.75">
      <c r="B23" s="114" t="s">
        <v>5</v>
      </c>
      <c r="C23" s="115" t="s">
        <v>42</v>
      </c>
      <c r="D23" s="115" t="s">
        <v>43</v>
      </c>
      <c r="E23" s="115" t="s">
        <v>44</v>
      </c>
      <c r="F23" s="115" t="s">
        <v>45</v>
      </c>
      <c r="G23" s="141" t="s">
        <v>46</v>
      </c>
      <c r="H23" s="141" t="s">
        <v>47</v>
      </c>
      <c r="I23" s="115" t="s">
        <v>48</v>
      </c>
      <c r="J23" s="115" t="s">
        <v>49</v>
      </c>
      <c r="K23" s="115" t="s">
        <v>50</v>
      </c>
      <c r="L23" s="115" t="s">
        <v>51</v>
      </c>
      <c r="M23" s="115" t="s">
        <v>52</v>
      </c>
      <c r="N23" s="115" t="s">
        <v>53</v>
      </c>
      <c r="O23" s="115" t="s">
        <v>54</v>
      </c>
      <c r="P23" s="119" t="s">
        <v>55</v>
      </c>
      <c r="Q23" s="89"/>
      <c r="R23" s="89"/>
      <c r="S23" s="89"/>
      <c r="T23" s="89"/>
      <c r="U23" s="89"/>
      <c r="V23" s="89"/>
      <c r="W23" s="88"/>
    </row>
    <row r="24" spans="2:22" ht="13.5" thickBot="1">
      <c r="B24" s="120"/>
      <c r="C24" s="121" t="s">
        <v>56</v>
      </c>
      <c r="D24" s="121" t="s">
        <v>56</v>
      </c>
      <c r="E24" s="121" t="s">
        <v>56</v>
      </c>
      <c r="F24" s="121" t="s">
        <v>57</v>
      </c>
      <c r="G24" s="121" t="s">
        <v>56</v>
      </c>
      <c r="H24" s="121" t="s">
        <v>56</v>
      </c>
      <c r="I24" s="121" t="s">
        <v>56</v>
      </c>
      <c r="J24" s="121" t="s">
        <v>56</v>
      </c>
      <c r="K24" s="121" t="s">
        <v>56</v>
      </c>
      <c r="L24" s="121" t="s">
        <v>56</v>
      </c>
      <c r="M24" s="121" t="s">
        <v>56</v>
      </c>
      <c r="N24" s="121" t="s">
        <v>56</v>
      </c>
      <c r="O24" s="121" t="s">
        <v>56</v>
      </c>
      <c r="P24" s="122" t="s">
        <v>56</v>
      </c>
      <c r="Q24" s="66"/>
      <c r="R24" s="66"/>
      <c r="S24" s="66"/>
      <c r="T24" s="66"/>
      <c r="U24" s="66"/>
      <c r="V24" s="66"/>
    </row>
    <row r="25" spans="2:22" ht="15" customHeight="1" thickTop="1">
      <c r="B25" s="123">
        <v>37279</v>
      </c>
      <c r="C25" s="19">
        <v>22</v>
      </c>
      <c r="D25" s="124"/>
      <c r="E25" s="124"/>
      <c r="F25" s="142">
        <v>19</v>
      </c>
      <c r="G25" s="124"/>
      <c r="H25" s="124"/>
      <c r="I25" s="57" t="s">
        <v>58</v>
      </c>
      <c r="J25" s="17">
        <v>6</v>
      </c>
      <c r="K25" s="124"/>
      <c r="L25" s="143"/>
      <c r="M25" s="143"/>
      <c r="N25" s="143"/>
      <c r="O25" s="124"/>
      <c r="P25" s="112" t="s">
        <v>59</v>
      </c>
      <c r="Q25" s="66"/>
      <c r="R25" s="66"/>
      <c r="S25" s="66"/>
      <c r="T25" s="66"/>
      <c r="U25" s="66"/>
      <c r="V25" s="66"/>
    </row>
    <row r="26" spans="2:22" ht="15" customHeight="1">
      <c r="B26" s="144"/>
      <c r="C26" s="102"/>
      <c r="D26" s="102"/>
      <c r="E26" s="102"/>
      <c r="F26" s="102"/>
      <c r="G26" s="102"/>
      <c r="H26" s="102"/>
      <c r="I26" s="102"/>
      <c r="J26" s="102"/>
      <c r="K26" s="134"/>
      <c r="L26" s="134"/>
      <c r="M26" s="134"/>
      <c r="N26" s="134"/>
      <c r="O26" s="134"/>
      <c r="P26" s="135"/>
      <c r="Q26" s="66"/>
      <c r="R26" s="66"/>
      <c r="S26" s="66"/>
      <c r="T26" s="66"/>
      <c r="U26" s="66"/>
      <c r="V26" s="66"/>
    </row>
    <row r="27" spans="2:22" ht="15" customHeight="1">
      <c r="B27" s="145">
        <v>37340</v>
      </c>
      <c r="C27" s="27">
        <v>17</v>
      </c>
      <c r="D27" s="102"/>
      <c r="E27" s="102"/>
      <c r="F27" s="28">
        <v>2.7</v>
      </c>
      <c r="G27" s="102"/>
      <c r="H27" s="102"/>
      <c r="I27" s="28" t="s">
        <v>58</v>
      </c>
      <c r="J27" s="28" t="s">
        <v>58</v>
      </c>
      <c r="K27" s="134"/>
      <c r="L27" s="134"/>
      <c r="M27" s="134"/>
      <c r="N27" s="134"/>
      <c r="O27" s="134"/>
      <c r="P27" s="61" t="s">
        <v>59</v>
      </c>
      <c r="Q27" s="66"/>
      <c r="R27" s="66"/>
      <c r="S27" s="66"/>
      <c r="T27" s="66"/>
      <c r="U27" s="66"/>
      <c r="V27" s="66"/>
    </row>
    <row r="28" spans="2:22" ht="15" customHeight="1">
      <c r="B28" s="128"/>
      <c r="C28" s="102"/>
      <c r="D28" s="102"/>
      <c r="E28" s="102"/>
      <c r="F28" s="102"/>
      <c r="G28" s="102"/>
      <c r="H28" s="102"/>
      <c r="I28" s="102"/>
      <c r="J28" s="102"/>
      <c r="K28" s="134"/>
      <c r="L28" s="134"/>
      <c r="M28" s="134"/>
      <c r="N28" s="134"/>
      <c r="O28" s="134"/>
      <c r="P28" s="135"/>
      <c r="Q28" s="66"/>
      <c r="R28" s="66"/>
      <c r="S28" s="66"/>
      <c r="T28" s="66"/>
      <c r="U28" s="66"/>
      <c r="V28" s="66"/>
    </row>
    <row r="29" spans="2:22" ht="15" customHeight="1">
      <c r="B29" s="128">
        <v>37407</v>
      </c>
      <c r="C29" s="26">
        <v>20</v>
      </c>
      <c r="D29" s="102"/>
      <c r="E29" s="102"/>
      <c r="F29" s="27">
        <v>26</v>
      </c>
      <c r="G29" s="102"/>
      <c r="H29" s="102"/>
      <c r="I29" s="28" t="s">
        <v>58</v>
      </c>
      <c r="J29" s="146">
        <v>7</v>
      </c>
      <c r="K29" s="102"/>
      <c r="L29" s="102"/>
      <c r="M29" s="134"/>
      <c r="N29" s="134"/>
      <c r="O29" s="102"/>
      <c r="P29" s="61">
        <v>7</v>
      </c>
      <c r="Q29" s="93"/>
      <c r="R29" s="66"/>
      <c r="S29" s="66"/>
      <c r="T29" s="66"/>
      <c r="U29" s="66"/>
      <c r="V29" s="66"/>
    </row>
    <row r="30" spans="2:22" ht="15" customHeight="1">
      <c r="B30" s="128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34"/>
      <c r="N30" s="134"/>
      <c r="O30" s="102"/>
      <c r="P30" s="127"/>
      <c r="Q30" s="93"/>
      <c r="R30" s="66"/>
      <c r="S30" s="66"/>
      <c r="T30" s="66"/>
      <c r="U30" s="66"/>
      <c r="V30" s="66"/>
    </row>
    <row r="31" spans="2:22" ht="15" customHeight="1">
      <c r="B31" s="128">
        <v>37466</v>
      </c>
      <c r="C31" s="27">
        <v>16</v>
      </c>
      <c r="D31" s="102"/>
      <c r="E31" s="102"/>
      <c r="F31" s="27">
        <v>51</v>
      </c>
      <c r="G31" s="102"/>
      <c r="H31" s="102"/>
      <c r="I31" s="28" t="s">
        <v>58</v>
      </c>
      <c r="J31" s="27">
        <v>7.7</v>
      </c>
      <c r="K31" s="102"/>
      <c r="L31" s="102"/>
      <c r="M31" s="134"/>
      <c r="N31" s="134"/>
      <c r="O31" s="102"/>
      <c r="P31" s="61">
        <v>3.75</v>
      </c>
      <c r="Q31" s="93"/>
      <c r="R31" s="66"/>
      <c r="S31" s="66"/>
      <c r="T31" s="66"/>
      <c r="U31" s="66"/>
      <c r="V31" s="66"/>
    </row>
    <row r="32" spans="2:22" ht="15" customHeight="1">
      <c r="B32" s="128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34"/>
      <c r="N32" s="134"/>
      <c r="O32" s="102"/>
      <c r="P32" s="127"/>
      <c r="Q32" s="93"/>
      <c r="R32" s="66"/>
      <c r="S32" s="66"/>
      <c r="T32" s="66"/>
      <c r="U32" s="66"/>
      <c r="V32" s="66"/>
    </row>
    <row r="33" spans="2:22" ht="15" customHeight="1">
      <c r="B33" s="128">
        <v>37529</v>
      </c>
      <c r="C33" s="26">
        <v>24</v>
      </c>
      <c r="D33" s="102"/>
      <c r="E33" s="102"/>
      <c r="F33" s="28">
        <v>9.1</v>
      </c>
      <c r="G33" s="102"/>
      <c r="H33" s="102"/>
      <c r="I33" s="28" t="s">
        <v>58</v>
      </c>
      <c r="J33" s="28" t="s">
        <v>58</v>
      </c>
      <c r="K33" s="102"/>
      <c r="L33" s="102"/>
      <c r="M33" s="134"/>
      <c r="N33" s="134"/>
      <c r="O33" s="102"/>
      <c r="P33" s="61">
        <v>4</v>
      </c>
      <c r="Q33" s="93"/>
      <c r="R33" s="66"/>
      <c r="S33" s="66"/>
      <c r="T33" s="66"/>
      <c r="U33" s="66"/>
      <c r="V33" s="66"/>
    </row>
    <row r="34" spans="2:22" ht="15" customHeight="1">
      <c r="B34" s="128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34"/>
      <c r="N34" s="134"/>
      <c r="O34" s="102"/>
      <c r="P34" s="127"/>
      <c r="Q34" s="93"/>
      <c r="R34" s="66"/>
      <c r="S34" s="66"/>
      <c r="T34" s="66"/>
      <c r="U34" s="66"/>
      <c r="V34" s="66"/>
    </row>
    <row r="35" spans="2:22" ht="15" customHeight="1">
      <c r="B35" s="128"/>
      <c r="C35" s="102"/>
      <c r="D35" s="102"/>
      <c r="E35" s="102"/>
      <c r="F35" s="102"/>
      <c r="G35" s="134"/>
      <c r="H35" s="134"/>
      <c r="I35" s="102"/>
      <c r="J35" s="102"/>
      <c r="K35" s="134"/>
      <c r="L35" s="134"/>
      <c r="M35" s="134"/>
      <c r="N35" s="134"/>
      <c r="O35" s="134"/>
      <c r="P35" s="127"/>
      <c r="Q35" s="66"/>
      <c r="R35" s="66"/>
      <c r="S35" s="66"/>
      <c r="T35" s="66"/>
      <c r="U35" s="66"/>
      <c r="V35" s="66"/>
    </row>
    <row r="36" spans="2:22" ht="15" customHeight="1" thickBot="1">
      <c r="B36" s="13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8"/>
      <c r="Q36" s="66"/>
      <c r="R36" s="66"/>
      <c r="S36" s="66"/>
      <c r="T36" s="66"/>
      <c r="U36" s="66"/>
      <c r="V36" s="6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3"/>
  <sheetViews>
    <sheetView tabSelected="1" zoomScale="82" zoomScaleNormal="82" workbookViewId="0" topLeftCell="A1">
      <selection activeCell="T27" sqref="T27"/>
    </sheetView>
  </sheetViews>
  <sheetFormatPr defaultColWidth="9.00390625" defaultRowHeight="12.75"/>
  <cols>
    <col min="1" max="1" width="3.125" style="86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79" customWidth="1"/>
    <col min="22" max="25" width="9.125" style="79" customWidth="1"/>
  </cols>
  <sheetData>
    <row r="1" spans="2:23" ht="12.75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2:23" ht="12.7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2:23" ht="12.75">
      <c r="B3" s="87" t="s">
        <v>92</v>
      </c>
      <c r="C3" s="88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2:23" ht="12.7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8" t="s">
        <v>2</v>
      </c>
      <c r="U4" s="88"/>
      <c r="V4" s="86"/>
      <c r="W4" s="86"/>
    </row>
    <row r="5" spans="2:23" ht="13.5" thickBot="1">
      <c r="B5" s="86"/>
      <c r="C5" s="88" t="s">
        <v>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8" t="s">
        <v>4</v>
      </c>
      <c r="U5" s="86"/>
      <c r="V5" s="86"/>
      <c r="W5" s="86"/>
    </row>
    <row r="6" spans="2:23" ht="12.75">
      <c r="B6" s="1" t="s">
        <v>5</v>
      </c>
      <c r="C6" s="2" t="s">
        <v>6</v>
      </c>
      <c r="D6" s="2" t="s">
        <v>7</v>
      </c>
      <c r="E6" s="2" t="s">
        <v>8</v>
      </c>
      <c r="F6" s="2" t="s">
        <v>87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3" t="s">
        <v>15</v>
      </c>
      <c r="M6" s="2" t="s">
        <v>16</v>
      </c>
      <c r="N6" s="2" t="s">
        <v>17</v>
      </c>
      <c r="O6" s="2" t="s">
        <v>18</v>
      </c>
      <c r="P6" s="3" t="s">
        <v>19</v>
      </c>
      <c r="Q6" s="3" t="s">
        <v>20</v>
      </c>
      <c r="R6" s="4" t="s">
        <v>21</v>
      </c>
      <c r="S6" s="5" t="s">
        <v>22</v>
      </c>
      <c r="T6" s="2" t="s">
        <v>23</v>
      </c>
      <c r="U6" s="149" t="s">
        <v>24</v>
      </c>
      <c r="V6" s="86"/>
      <c r="W6" s="86"/>
    </row>
    <row r="7" spans="2:23" ht="13.5" thickBot="1">
      <c r="B7" s="7"/>
      <c r="C7" s="8" t="s">
        <v>25</v>
      </c>
      <c r="D7" s="8"/>
      <c r="E7" s="8" t="s">
        <v>26</v>
      </c>
      <c r="F7" s="8" t="s">
        <v>27</v>
      </c>
      <c r="G7" s="8" t="s">
        <v>27</v>
      </c>
      <c r="H7" s="8" t="s">
        <v>27</v>
      </c>
      <c r="I7" s="8" t="s">
        <v>27</v>
      </c>
      <c r="J7" s="8" t="s">
        <v>27</v>
      </c>
      <c r="K7" s="8" t="s">
        <v>27</v>
      </c>
      <c r="L7" s="8" t="s">
        <v>27</v>
      </c>
      <c r="M7" s="8" t="s">
        <v>27</v>
      </c>
      <c r="N7" s="8" t="s">
        <v>27</v>
      </c>
      <c r="O7" s="8" t="s">
        <v>27</v>
      </c>
      <c r="P7" s="8" t="s">
        <v>27</v>
      </c>
      <c r="Q7" s="8" t="s">
        <v>27</v>
      </c>
      <c r="R7" s="8" t="s">
        <v>27</v>
      </c>
      <c r="S7" s="8" t="s">
        <v>27</v>
      </c>
      <c r="T7" s="8" t="s">
        <v>28</v>
      </c>
      <c r="U7" s="150"/>
      <c r="V7" s="86"/>
      <c r="W7" s="86"/>
    </row>
    <row r="8" spans="2:23" ht="15" customHeight="1" thickTop="1">
      <c r="B8" s="10">
        <v>37279</v>
      </c>
      <c r="C8" s="11">
        <v>2.5</v>
      </c>
      <c r="D8" s="11">
        <v>8.14</v>
      </c>
      <c r="E8" s="13">
        <v>110</v>
      </c>
      <c r="F8" s="19">
        <v>44.8</v>
      </c>
      <c r="G8" s="15">
        <v>11.5</v>
      </c>
      <c r="H8" s="16">
        <v>8.29</v>
      </c>
      <c r="I8" s="17">
        <v>22.9</v>
      </c>
      <c r="J8" s="17">
        <v>8.79</v>
      </c>
      <c r="K8" s="16">
        <v>3.19</v>
      </c>
      <c r="L8" s="19">
        <v>6.92</v>
      </c>
      <c r="M8" s="20">
        <v>1.03</v>
      </c>
      <c r="N8" s="17">
        <v>113</v>
      </c>
      <c r="O8" s="19">
        <v>198</v>
      </c>
      <c r="P8" s="19">
        <v>0.32</v>
      </c>
      <c r="Q8" s="151">
        <v>0.9</v>
      </c>
      <c r="R8" s="15">
        <v>119</v>
      </c>
      <c r="S8" s="15">
        <v>22.6</v>
      </c>
      <c r="T8" s="19">
        <v>100</v>
      </c>
      <c r="U8" s="152"/>
      <c r="V8" s="86"/>
      <c r="W8" s="86"/>
    </row>
    <row r="9" spans="2:23" ht="1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153"/>
      <c r="V9" s="86"/>
      <c r="W9" s="86"/>
    </row>
    <row r="10" spans="2:23" ht="15" customHeight="1">
      <c r="B10" s="24">
        <v>37340</v>
      </c>
      <c r="C10" s="41">
        <v>5</v>
      </c>
      <c r="D10" s="25">
        <v>8.58</v>
      </c>
      <c r="E10" s="26">
        <v>97.3</v>
      </c>
      <c r="F10" s="32">
        <v>238</v>
      </c>
      <c r="G10" s="28">
        <v>14.85</v>
      </c>
      <c r="H10" s="36">
        <v>9.02</v>
      </c>
      <c r="I10" s="26">
        <v>31.2</v>
      </c>
      <c r="J10" s="32">
        <v>22.5</v>
      </c>
      <c r="K10" s="28">
        <v>0.13</v>
      </c>
      <c r="L10" s="26">
        <v>7.38</v>
      </c>
      <c r="M10" s="36">
        <v>0.97</v>
      </c>
      <c r="N10" s="28">
        <v>81.1</v>
      </c>
      <c r="O10" s="26">
        <v>209</v>
      </c>
      <c r="P10" s="33">
        <v>0.5</v>
      </c>
      <c r="Q10" s="32">
        <v>3.72</v>
      </c>
      <c r="R10" s="28">
        <v>124</v>
      </c>
      <c r="S10" s="28">
        <v>24.5</v>
      </c>
      <c r="T10" s="28">
        <v>5</v>
      </c>
      <c r="U10" s="153"/>
      <c r="V10" s="86"/>
      <c r="W10" s="86"/>
    </row>
    <row r="11" spans="2:23" ht="15" customHeight="1">
      <c r="B11" s="24"/>
      <c r="C11" s="41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1"/>
      <c r="Q11" s="25"/>
      <c r="R11" s="25"/>
      <c r="S11" s="25"/>
      <c r="T11" s="25"/>
      <c r="U11" s="153"/>
      <c r="V11" s="86"/>
      <c r="W11" s="86"/>
    </row>
    <row r="12" spans="2:23" ht="15" customHeight="1">
      <c r="B12" s="24">
        <v>37407</v>
      </c>
      <c r="C12" s="41">
        <v>19.2</v>
      </c>
      <c r="D12" s="31">
        <v>8.2</v>
      </c>
      <c r="E12" s="26">
        <v>96.2</v>
      </c>
      <c r="F12" s="32">
        <v>106</v>
      </c>
      <c r="G12" s="27">
        <v>7.17</v>
      </c>
      <c r="H12" s="33">
        <v>9.77</v>
      </c>
      <c r="I12" s="26">
        <v>42.7</v>
      </c>
      <c r="J12" s="36">
        <v>19.3</v>
      </c>
      <c r="K12" s="26">
        <v>1.66</v>
      </c>
      <c r="L12" s="28">
        <v>1.24</v>
      </c>
      <c r="M12" s="36">
        <v>0.756</v>
      </c>
      <c r="N12" s="38">
        <v>78.7</v>
      </c>
      <c r="O12" s="26">
        <v>194.3</v>
      </c>
      <c r="P12" s="39" t="s">
        <v>91</v>
      </c>
      <c r="Q12" s="28" t="s">
        <v>89</v>
      </c>
      <c r="R12" s="28">
        <v>104</v>
      </c>
      <c r="S12" s="28">
        <v>23.4</v>
      </c>
      <c r="T12" s="28">
        <v>5</v>
      </c>
      <c r="U12" s="153"/>
      <c r="V12" s="86"/>
      <c r="W12" s="86"/>
    </row>
    <row r="13" spans="2:23" ht="15" customHeight="1">
      <c r="B13" s="24"/>
      <c r="C13" s="41"/>
      <c r="D13" s="31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1"/>
      <c r="Q13" s="25"/>
      <c r="R13" s="25"/>
      <c r="S13" s="25"/>
      <c r="T13" s="25"/>
      <c r="U13" s="153"/>
      <c r="V13" s="86"/>
      <c r="W13" s="86"/>
    </row>
    <row r="14" spans="2:23" ht="15" customHeight="1">
      <c r="B14" s="24">
        <v>37466</v>
      </c>
      <c r="C14" s="41">
        <v>20.1</v>
      </c>
      <c r="D14" s="31">
        <v>7.65</v>
      </c>
      <c r="E14" s="26">
        <v>92.1</v>
      </c>
      <c r="F14" s="36">
        <v>72</v>
      </c>
      <c r="G14" s="28">
        <v>8.11</v>
      </c>
      <c r="H14" s="36">
        <v>8.89</v>
      </c>
      <c r="I14" s="27">
        <v>23.4</v>
      </c>
      <c r="J14" s="26">
        <v>13.8</v>
      </c>
      <c r="K14" s="28">
        <v>0.09</v>
      </c>
      <c r="L14" s="28">
        <v>1.03</v>
      </c>
      <c r="M14" s="36">
        <v>0.55</v>
      </c>
      <c r="N14" s="28">
        <v>73.1</v>
      </c>
      <c r="O14" s="26">
        <v>232</v>
      </c>
      <c r="P14" s="35">
        <v>0.4</v>
      </c>
      <c r="Q14" s="26">
        <v>1.11</v>
      </c>
      <c r="R14" s="28">
        <v>99.8</v>
      </c>
      <c r="S14" s="28">
        <v>28.2</v>
      </c>
      <c r="T14" s="28">
        <v>13</v>
      </c>
      <c r="U14" s="153"/>
      <c r="V14" s="86"/>
      <c r="W14" s="86"/>
    </row>
    <row r="15" spans="2:23" ht="15" customHeight="1">
      <c r="B15" s="108"/>
      <c r="C15" s="41"/>
      <c r="D15" s="3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1"/>
      <c r="Q15" s="25"/>
      <c r="R15" s="25"/>
      <c r="S15" s="25"/>
      <c r="T15" s="25"/>
      <c r="U15" s="153"/>
      <c r="V15" s="86"/>
      <c r="W15" s="86"/>
    </row>
    <row r="16" spans="2:23" ht="15" customHeight="1">
      <c r="B16" s="24">
        <v>37529</v>
      </c>
      <c r="C16" s="41">
        <v>10.7</v>
      </c>
      <c r="D16" s="31">
        <v>7.74</v>
      </c>
      <c r="E16" s="104">
        <v>83</v>
      </c>
      <c r="F16" s="26">
        <v>42.8</v>
      </c>
      <c r="G16" s="28">
        <v>9.94</v>
      </c>
      <c r="H16" s="26">
        <v>4.65</v>
      </c>
      <c r="I16" s="26">
        <v>26.7</v>
      </c>
      <c r="J16" s="32">
        <v>21.7</v>
      </c>
      <c r="K16" s="39">
        <v>0.1</v>
      </c>
      <c r="L16" s="27">
        <v>5.44</v>
      </c>
      <c r="M16" s="28">
        <v>0.246</v>
      </c>
      <c r="N16" s="28">
        <v>60.2</v>
      </c>
      <c r="O16" s="26">
        <v>167</v>
      </c>
      <c r="P16" s="37">
        <v>0.15</v>
      </c>
      <c r="Q16" s="27">
        <v>0.67</v>
      </c>
      <c r="R16" s="28">
        <v>109</v>
      </c>
      <c r="S16" s="28">
        <v>20</v>
      </c>
      <c r="T16" s="28">
        <v>32</v>
      </c>
      <c r="U16" s="153"/>
      <c r="V16" s="86"/>
      <c r="W16" s="86"/>
    </row>
    <row r="17" spans="2:23" ht="15" customHeight="1">
      <c r="B17" s="63"/>
      <c r="C17" s="154"/>
      <c r="D17" s="155"/>
      <c r="E17" s="154"/>
      <c r="F17" s="59"/>
      <c r="G17" s="59"/>
      <c r="H17" s="59"/>
      <c r="I17" s="59"/>
      <c r="J17" s="59"/>
      <c r="K17" s="59"/>
      <c r="L17" s="25"/>
      <c r="M17" s="25"/>
      <c r="N17" s="25"/>
      <c r="O17" s="25"/>
      <c r="P17" s="31"/>
      <c r="Q17" s="25"/>
      <c r="R17" s="25"/>
      <c r="S17" s="25"/>
      <c r="T17" s="25"/>
      <c r="U17" s="153"/>
      <c r="V17" s="86"/>
      <c r="W17" s="86"/>
    </row>
    <row r="18" spans="2:23" ht="15" customHeight="1">
      <c r="B18" s="24">
        <v>37589</v>
      </c>
      <c r="C18" s="41">
        <v>7.4</v>
      </c>
      <c r="D18" s="25">
        <v>7.4</v>
      </c>
      <c r="E18" s="26">
        <v>81.9</v>
      </c>
      <c r="F18" s="26">
        <v>54.4</v>
      </c>
      <c r="G18" s="39">
        <v>9.57</v>
      </c>
      <c r="H18" s="37">
        <v>2.84</v>
      </c>
      <c r="I18" s="27">
        <v>19.3</v>
      </c>
      <c r="J18" s="36">
        <v>19.4</v>
      </c>
      <c r="K18" s="28">
        <v>0.22</v>
      </c>
      <c r="L18" s="26">
        <v>6.48</v>
      </c>
      <c r="M18" s="26">
        <v>0.34</v>
      </c>
      <c r="N18" s="28">
        <v>44.7</v>
      </c>
      <c r="O18" s="26">
        <v>173</v>
      </c>
      <c r="P18" s="27">
        <v>0.16</v>
      </c>
      <c r="Q18" s="27">
        <v>0.58</v>
      </c>
      <c r="R18" s="28">
        <v>104</v>
      </c>
      <c r="S18" s="28">
        <v>21.2</v>
      </c>
      <c r="T18" s="28">
        <v>19</v>
      </c>
      <c r="U18" s="153"/>
      <c r="V18" s="86"/>
      <c r="W18" s="86"/>
    </row>
    <row r="19" spans="2:23" ht="15" customHeight="1" thickBot="1">
      <c r="B19" s="109"/>
      <c r="C19" s="156"/>
      <c r="D19" s="157"/>
      <c r="E19" s="156"/>
      <c r="F19" s="64"/>
      <c r="G19" s="64"/>
      <c r="H19" s="64"/>
      <c r="I19" s="64"/>
      <c r="J19" s="64"/>
      <c r="K19" s="64"/>
      <c r="L19" s="45"/>
      <c r="M19" s="45"/>
      <c r="N19" s="45"/>
      <c r="O19" s="45"/>
      <c r="P19" s="46"/>
      <c r="Q19" s="45"/>
      <c r="R19" s="45"/>
      <c r="S19" s="45"/>
      <c r="T19" s="45"/>
      <c r="U19" s="158"/>
      <c r="V19" s="86"/>
      <c r="W19" s="86"/>
    </row>
    <row r="20" spans="2:23" ht="15" customHeight="1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86"/>
      <c r="W20" s="86"/>
    </row>
    <row r="21" spans="2:23" ht="12.7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</row>
    <row r="22" spans="2:23" ht="13.5" thickBot="1">
      <c r="B22" s="88"/>
      <c r="C22" s="88"/>
      <c r="D22" s="88" t="s">
        <v>40</v>
      </c>
      <c r="E22" s="88"/>
      <c r="F22" s="88"/>
      <c r="G22" s="88"/>
      <c r="H22" s="88"/>
      <c r="I22" s="88" t="s">
        <v>41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6"/>
      <c r="W22" s="86"/>
    </row>
    <row r="23" spans="2:23" ht="12.75">
      <c r="B23" s="1" t="s">
        <v>5</v>
      </c>
      <c r="C23" s="2" t="s">
        <v>42</v>
      </c>
      <c r="D23" s="2" t="s">
        <v>43</v>
      </c>
      <c r="E23" s="2" t="s">
        <v>44</v>
      </c>
      <c r="F23" s="2" t="s">
        <v>45</v>
      </c>
      <c r="G23" s="54" t="s">
        <v>46</v>
      </c>
      <c r="H23" s="54" t="s">
        <v>47</v>
      </c>
      <c r="I23" s="2" t="s">
        <v>48</v>
      </c>
      <c r="J23" s="2" t="s">
        <v>49</v>
      </c>
      <c r="K23" s="2" t="s">
        <v>50</v>
      </c>
      <c r="L23" s="2" t="s">
        <v>51</v>
      </c>
      <c r="M23" s="2" t="s">
        <v>52</v>
      </c>
      <c r="N23" s="2" t="s">
        <v>53</v>
      </c>
      <c r="O23" s="2" t="s">
        <v>54</v>
      </c>
      <c r="P23" s="6" t="s">
        <v>55</v>
      </c>
      <c r="Q23" s="89"/>
      <c r="R23" s="89"/>
      <c r="S23" s="89"/>
      <c r="T23" s="89"/>
      <c r="U23" s="89"/>
      <c r="V23" s="86"/>
      <c r="W23" s="86"/>
    </row>
    <row r="24" spans="2:23" ht="13.5" thickBot="1">
      <c r="B24" s="7"/>
      <c r="C24" s="8" t="s">
        <v>56</v>
      </c>
      <c r="D24" s="8" t="s">
        <v>56</v>
      </c>
      <c r="E24" s="8" t="s">
        <v>56</v>
      </c>
      <c r="F24" s="8" t="s">
        <v>57</v>
      </c>
      <c r="G24" s="8" t="s">
        <v>56</v>
      </c>
      <c r="H24" s="8" t="s">
        <v>56</v>
      </c>
      <c r="I24" s="8" t="s">
        <v>56</v>
      </c>
      <c r="J24" s="8" t="s">
        <v>56</v>
      </c>
      <c r="K24" s="8" t="s">
        <v>56</v>
      </c>
      <c r="L24" s="8" t="s">
        <v>56</v>
      </c>
      <c r="M24" s="8" t="s">
        <v>56</v>
      </c>
      <c r="N24" s="8" t="s">
        <v>56</v>
      </c>
      <c r="O24" s="8" t="s">
        <v>56</v>
      </c>
      <c r="P24" s="9" t="s">
        <v>56</v>
      </c>
      <c r="Q24" s="66"/>
      <c r="R24" s="66"/>
      <c r="S24" s="66"/>
      <c r="T24" s="66"/>
      <c r="U24" s="66"/>
      <c r="V24" s="86"/>
      <c r="W24" s="86"/>
    </row>
    <row r="25" spans="2:23" ht="15" customHeight="1" thickTop="1">
      <c r="B25" s="10">
        <v>37279</v>
      </c>
      <c r="C25" s="19">
        <v>22</v>
      </c>
      <c r="D25" s="11"/>
      <c r="E25" s="11"/>
      <c r="F25" s="17">
        <v>15</v>
      </c>
      <c r="G25" s="11"/>
      <c r="H25" s="11"/>
      <c r="I25" s="57" t="s">
        <v>58</v>
      </c>
      <c r="J25" s="17">
        <v>7</v>
      </c>
      <c r="K25" s="11"/>
      <c r="L25" s="11"/>
      <c r="M25" s="56"/>
      <c r="N25" s="56"/>
      <c r="O25" s="11"/>
      <c r="P25" s="58">
        <v>4</v>
      </c>
      <c r="Q25" s="66"/>
      <c r="R25" s="66"/>
      <c r="S25" s="66"/>
      <c r="T25" s="66"/>
      <c r="U25" s="66"/>
      <c r="V25" s="86"/>
      <c r="W25" s="86"/>
    </row>
    <row r="26" spans="2:23" ht="15" customHeight="1">
      <c r="B26" s="10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59"/>
      <c r="N26" s="59"/>
      <c r="O26" s="25"/>
      <c r="P26" s="43"/>
      <c r="Q26" s="66"/>
      <c r="R26" s="66"/>
      <c r="S26" s="66"/>
      <c r="T26" s="66"/>
      <c r="U26" s="66"/>
      <c r="V26" s="86"/>
      <c r="W26" s="86"/>
    </row>
    <row r="27" spans="2:23" ht="15" customHeight="1">
      <c r="B27" s="24">
        <v>37340</v>
      </c>
      <c r="C27" s="27">
        <v>13</v>
      </c>
      <c r="D27" s="25"/>
      <c r="E27" s="25"/>
      <c r="F27" s="28">
        <v>4.8</v>
      </c>
      <c r="G27" s="25"/>
      <c r="H27" s="25"/>
      <c r="I27" s="27">
        <v>6</v>
      </c>
      <c r="J27" s="27">
        <v>14</v>
      </c>
      <c r="K27" s="25"/>
      <c r="L27" s="25"/>
      <c r="M27" s="59"/>
      <c r="N27" s="59"/>
      <c r="O27" s="25"/>
      <c r="P27" s="62">
        <v>7</v>
      </c>
      <c r="Q27" s="66"/>
      <c r="R27" s="66"/>
      <c r="S27" s="66"/>
      <c r="T27" s="66"/>
      <c r="U27" s="66"/>
      <c r="V27" s="86"/>
      <c r="W27" s="86"/>
    </row>
    <row r="28" spans="2:23" ht="15" customHeight="1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59"/>
      <c r="N28" s="59"/>
      <c r="O28" s="25"/>
      <c r="P28" s="43"/>
      <c r="Q28" s="66"/>
      <c r="R28" s="66"/>
      <c r="S28" s="66"/>
      <c r="T28" s="66"/>
      <c r="U28" s="66"/>
      <c r="V28" s="86"/>
      <c r="W28" s="86"/>
    </row>
    <row r="29" spans="2:23" ht="15" customHeight="1">
      <c r="B29" s="24">
        <v>37407</v>
      </c>
      <c r="C29" s="27">
        <v>14</v>
      </c>
      <c r="D29" s="25"/>
      <c r="E29" s="25"/>
      <c r="F29" s="27">
        <v>68</v>
      </c>
      <c r="G29" s="25"/>
      <c r="H29" s="25"/>
      <c r="I29" s="28" t="s">
        <v>58</v>
      </c>
      <c r="J29" s="27">
        <v>8.2</v>
      </c>
      <c r="K29" s="25"/>
      <c r="L29" s="25"/>
      <c r="M29" s="59"/>
      <c r="N29" s="59"/>
      <c r="O29" s="25"/>
      <c r="P29" s="61">
        <v>7</v>
      </c>
      <c r="Q29" s="66"/>
      <c r="R29" s="66"/>
      <c r="S29" s="66"/>
      <c r="T29" s="66"/>
      <c r="U29" s="66"/>
      <c r="V29" s="86"/>
      <c r="W29" s="86"/>
    </row>
    <row r="30" spans="2:23" ht="15" customHeight="1">
      <c r="B30" s="10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59"/>
      <c r="N30" s="59"/>
      <c r="O30" s="25"/>
      <c r="P30" s="43"/>
      <c r="Q30" s="66"/>
      <c r="R30" s="66"/>
      <c r="S30" s="66"/>
      <c r="T30" s="66"/>
      <c r="U30" s="66"/>
      <c r="V30" s="86"/>
      <c r="W30" s="86"/>
    </row>
    <row r="31" spans="2:23" ht="15" customHeight="1">
      <c r="B31" s="24">
        <v>37466</v>
      </c>
      <c r="C31" s="27">
        <v>16</v>
      </c>
      <c r="D31" s="25"/>
      <c r="E31" s="25"/>
      <c r="F31" s="27">
        <v>56</v>
      </c>
      <c r="G31" s="25"/>
      <c r="H31" s="25"/>
      <c r="I31" s="28" t="s">
        <v>58</v>
      </c>
      <c r="J31" s="27">
        <v>8.5</v>
      </c>
      <c r="K31" s="25"/>
      <c r="L31" s="25"/>
      <c r="M31" s="25"/>
      <c r="N31" s="25"/>
      <c r="O31" s="25"/>
      <c r="P31" s="61">
        <v>3</v>
      </c>
      <c r="Q31" s="93"/>
      <c r="R31" s="93"/>
      <c r="S31" s="66"/>
      <c r="T31" s="66"/>
      <c r="U31" s="66"/>
      <c r="V31" s="86"/>
      <c r="W31" s="86"/>
    </row>
    <row r="32" spans="2:23" ht="15" customHeight="1">
      <c r="B32" s="10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43"/>
      <c r="Q32" s="93"/>
      <c r="R32" s="93"/>
      <c r="S32" s="66"/>
      <c r="T32" s="66"/>
      <c r="U32" s="66"/>
      <c r="V32" s="86"/>
      <c r="W32" s="86"/>
    </row>
    <row r="33" spans="2:23" ht="15" customHeight="1">
      <c r="B33" s="24">
        <v>37529</v>
      </c>
      <c r="C33" s="27">
        <v>14</v>
      </c>
      <c r="D33" s="25"/>
      <c r="E33" s="25"/>
      <c r="F33" s="27">
        <v>31</v>
      </c>
      <c r="G33" s="25"/>
      <c r="H33" s="25"/>
      <c r="I33" s="28" t="s">
        <v>58</v>
      </c>
      <c r="J33" s="28" t="s">
        <v>58</v>
      </c>
      <c r="K33" s="25"/>
      <c r="L33" s="25"/>
      <c r="M33" s="25"/>
      <c r="N33" s="25"/>
      <c r="O33" s="25"/>
      <c r="P33" s="61">
        <v>4</v>
      </c>
      <c r="Q33" s="93"/>
      <c r="R33" s="93"/>
      <c r="S33" s="66"/>
      <c r="T33" s="66"/>
      <c r="U33" s="66"/>
      <c r="V33" s="86"/>
      <c r="W33" s="86"/>
    </row>
    <row r="34" spans="2:23" ht="15" customHeight="1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43"/>
      <c r="Q34" s="93"/>
      <c r="R34" s="93"/>
      <c r="S34" s="66"/>
      <c r="T34" s="66"/>
      <c r="U34" s="66"/>
      <c r="V34" s="86"/>
      <c r="W34" s="86"/>
    </row>
    <row r="35" spans="2:23" ht="15" customHeight="1">
      <c r="B35" s="24">
        <v>37589</v>
      </c>
      <c r="C35" s="27">
        <v>16</v>
      </c>
      <c r="D35" s="25"/>
      <c r="E35" s="25"/>
      <c r="F35" s="27">
        <v>29</v>
      </c>
      <c r="G35" s="59"/>
      <c r="H35" s="59"/>
      <c r="I35" s="28" t="s">
        <v>58</v>
      </c>
      <c r="J35" s="27">
        <v>6.2</v>
      </c>
      <c r="K35" s="59"/>
      <c r="L35" s="59"/>
      <c r="M35" s="59"/>
      <c r="N35" s="59"/>
      <c r="O35" s="59"/>
      <c r="P35" s="61">
        <v>3</v>
      </c>
      <c r="Q35" s="66"/>
      <c r="R35" s="93"/>
      <c r="S35" s="66"/>
      <c r="T35" s="66"/>
      <c r="U35" s="66"/>
      <c r="V35" s="86"/>
      <c r="W35" s="86"/>
    </row>
    <row r="36" spans="2:23" ht="15" customHeight="1" thickBo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52"/>
      <c r="Q36" s="93"/>
      <c r="R36" s="93"/>
      <c r="S36" s="66"/>
      <c r="T36" s="66"/>
      <c r="U36" s="66"/>
      <c r="V36" s="86"/>
      <c r="W36" s="86"/>
    </row>
    <row r="37" spans="2:23" ht="12.7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</row>
    <row r="38" spans="2:23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</row>
    <row r="39" spans="2:23" ht="12.7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</row>
    <row r="40" spans="2:23" ht="12.7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</row>
    <row r="41" spans="2:23" ht="12.7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2:23" ht="12.7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spans="2:23" ht="12.7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</row>
    <row r="44" s="79" customFormat="1" ht="12.75"/>
    <row r="45" s="79" customFormat="1" ht="12.75"/>
    <row r="46" s="79" customFormat="1" ht="12.75"/>
    <row r="47" s="79" customFormat="1" ht="12.75"/>
    <row r="48" s="79" customFormat="1" ht="12.75"/>
    <row r="49" s="79" customFormat="1" ht="12.75"/>
    <row r="50" s="79" customFormat="1" ht="12.75"/>
    <row r="51" s="79" customFormat="1" ht="12.75"/>
    <row r="52" s="79" customFormat="1" ht="12.75"/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="82" zoomScaleNormal="82" workbookViewId="0" topLeftCell="A4">
      <selection activeCell="U28" sqref="U28"/>
    </sheetView>
  </sheetViews>
  <sheetFormatPr defaultColWidth="9.00390625" defaultRowHeight="12.75"/>
  <cols>
    <col min="1" max="1" width="4.125" style="79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79" customWidth="1"/>
    <col min="23" max="26" width="9.125" style="79" customWidth="1"/>
  </cols>
  <sheetData>
    <row r="1" spans="1:23" ht="12.75">
      <c r="A1" s="86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2.75">
      <c r="A3" s="86"/>
      <c r="B3" s="87" t="s">
        <v>88</v>
      </c>
      <c r="C3" s="88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8" t="s">
        <v>2</v>
      </c>
      <c r="U4" s="88"/>
      <c r="V4" s="86"/>
      <c r="W4" s="86"/>
    </row>
    <row r="5" spans="1:23" ht="13.5" thickBot="1">
      <c r="A5" s="86"/>
      <c r="B5" s="86"/>
      <c r="C5" s="88" t="s">
        <v>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8" t="s">
        <v>4</v>
      </c>
      <c r="U5" s="86"/>
      <c r="V5" s="86"/>
      <c r="W5" s="86"/>
    </row>
    <row r="6" spans="1:23" ht="12.75">
      <c r="A6" s="86"/>
      <c r="B6" s="1" t="s">
        <v>5</v>
      </c>
      <c r="C6" s="2" t="s">
        <v>6</v>
      </c>
      <c r="D6" s="2" t="s">
        <v>7</v>
      </c>
      <c r="E6" s="2" t="s">
        <v>8</v>
      </c>
      <c r="F6" s="2" t="s">
        <v>87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3" t="s">
        <v>15</v>
      </c>
      <c r="M6" s="2" t="s">
        <v>16</v>
      </c>
      <c r="N6" s="2" t="s">
        <v>17</v>
      </c>
      <c r="O6" s="2" t="s">
        <v>18</v>
      </c>
      <c r="P6" s="3" t="s">
        <v>19</v>
      </c>
      <c r="Q6" s="3" t="s">
        <v>20</v>
      </c>
      <c r="R6" s="4" t="s">
        <v>21</v>
      </c>
      <c r="S6" s="5" t="s">
        <v>22</v>
      </c>
      <c r="T6" s="2" t="s">
        <v>23</v>
      </c>
      <c r="U6" s="6" t="s">
        <v>24</v>
      </c>
      <c r="V6" s="89"/>
      <c r="W6" s="86"/>
    </row>
    <row r="7" spans="1:23" ht="13.5" thickBot="1">
      <c r="A7" s="86"/>
      <c r="B7" s="7"/>
      <c r="C7" s="8" t="s">
        <v>25</v>
      </c>
      <c r="D7" s="8"/>
      <c r="E7" s="8" t="s">
        <v>26</v>
      </c>
      <c r="F7" s="8" t="s">
        <v>27</v>
      </c>
      <c r="G7" s="8" t="s">
        <v>27</v>
      </c>
      <c r="H7" s="8" t="s">
        <v>27</v>
      </c>
      <c r="I7" s="8" t="s">
        <v>27</v>
      </c>
      <c r="J7" s="8" t="s">
        <v>27</v>
      </c>
      <c r="K7" s="8" t="s">
        <v>27</v>
      </c>
      <c r="L7" s="8" t="s">
        <v>27</v>
      </c>
      <c r="M7" s="8" t="s">
        <v>27</v>
      </c>
      <c r="N7" s="8" t="s">
        <v>27</v>
      </c>
      <c r="O7" s="8" t="s">
        <v>27</v>
      </c>
      <c r="P7" s="8" t="s">
        <v>27</v>
      </c>
      <c r="Q7" s="8" t="s">
        <v>27</v>
      </c>
      <c r="R7" s="8" t="s">
        <v>27</v>
      </c>
      <c r="S7" s="8" t="s">
        <v>27</v>
      </c>
      <c r="T7" s="8" t="s">
        <v>28</v>
      </c>
      <c r="U7" s="9"/>
      <c r="V7" s="66"/>
      <c r="W7" s="86"/>
    </row>
    <row r="8" spans="1:23" ht="15" customHeight="1" thickTop="1">
      <c r="A8" s="86"/>
      <c r="B8" s="10">
        <v>37279</v>
      </c>
      <c r="C8" s="11">
        <v>3.6</v>
      </c>
      <c r="D8" s="11">
        <v>8.15</v>
      </c>
      <c r="E8" s="13">
        <v>123</v>
      </c>
      <c r="F8" s="17">
        <v>20.4</v>
      </c>
      <c r="G8" s="15">
        <v>11.14</v>
      </c>
      <c r="H8" s="18">
        <v>8.67</v>
      </c>
      <c r="I8" s="17">
        <v>20.6</v>
      </c>
      <c r="J8" s="17">
        <v>9.23</v>
      </c>
      <c r="K8" s="18">
        <v>3.28</v>
      </c>
      <c r="L8" s="19">
        <v>6.58</v>
      </c>
      <c r="M8" s="18">
        <v>0.87</v>
      </c>
      <c r="N8" s="17">
        <v>133</v>
      </c>
      <c r="O8" s="19">
        <v>232</v>
      </c>
      <c r="P8" s="19">
        <v>0.32</v>
      </c>
      <c r="Q8" s="15">
        <v>0.47</v>
      </c>
      <c r="R8" s="15">
        <v>135</v>
      </c>
      <c r="S8" s="15">
        <v>24.3</v>
      </c>
      <c r="T8" s="17">
        <v>45</v>
      </c>
      <c r="U8" s="23"/>
      <c r="V8" s="66"/>
      <c r="W8" s="86"/>
    </row>
    <row r="9" spans="1:23" ht="15" customHeight="1">
      <c r="A9" s="86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30"/>
      <c r="V9" s="66"/>
      <c r="W9" s="86"/>
    </row>
    <row r="10" spans="1:23" ht="15" customHeight="1">
      <c r="A10" s="86"/>
      <c r="B10" s="24">
        <v>37340</v>
      </c>
      <c r="C10" s="25">
        <v>6.3</v>
      </c>
      <c r="D10" s="25">
        <v>9.05</v>
      </c>
      <c r="E10" s="26">
        <v>95.8</v>
      </c>
      <c r="F10" s="36">
        <v>91.6</v>
      </c>
      <c r="G10" s="39">
        <v>14.9</v>
      </c>
      <c r="H10" s="36">
        <v>9.66</v>
      </c>
      <c r="I10" s="104">
        <v>41</v>
      </c>
      <c r="J10" s="32">
        <v>21.7</v>
      </c>
      <c r="K10" s="28" t="s">
        <v>29</v>
      </c>
      <c r="L10" s="26">
        <v>6.17</v>
      </c>
      <c r="M10" s="26">
        <v>0.39</v>
      </c>
      <c r="N10" s="28">
        <v>84.7</v>
      </c>
      <c r="O10" s="26">
        <v>211</v>
      </c>
      <c r="P10" s="27">
        <v>0.15</v>
      </c>
      <c r="Q10" s="28">
        <v>0.35</v>
      </c>
      <c r="R10" s="28">
        <v>116</v>
      </c>
      <c r="S10" s="28">
        <v>25.6</v>
      </c>
      <c r="T10" s="28">
        <v>2</v>
      </c>
      <c r="U10" s="30"/>
      <c r="V10" s="66"/>
      <c r="W10" s="86"/>
    </row>
    <row r="11" spans="1:23" ht="15" customHeight="1">
      <c r="A11" s="86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30"/>
      <c r="V11" s="66"/>
      <c r="W11" s="86"/>
    </row>
    <row r="12" spans="1:23" ht="15" customHeight="1">
      <c r="A12" s="86"/>
      <c r="B12" s="24">
        <v>37407</v>
      </c>
      <c r="C12" s="41">
        <v>20.1</v>
      </c>
      <c r="D12" s="25">
        <v>8.25</v>
      </c>
      <c r="E12" s="26">
        <v>96.9</v>
      </c>
      <c r="F12" s="27">
        <v>25.2</v>
      </c>
      <c r="G12" s="39">
        <v>9.3</v>
      </c>
      <c r="H12" s="26">
        <v>7.92</v>
      </c>
      <c r="I12" s="26">
        <v>41.3</v>
      </c>
      <c r="J12" s="36">
        <v>17.2</v>
      </c>
      <c r="K12" s="28">
        <v>0.219</v>
      </c>
      <c r="L12" s="39">
        <v>1.18</v>
      </c>
      <c r="M12" s="26">
        <v>0.36</v>
      </c>
      <c r="N12" s="28">
        <v>77.8</v>
      </c>
      <c r="O12" s="26">
        <v>211.6</v>
      </c>
      <c r="P12" s="28">
        <v>0.013</v>
      </c>
      <c r="Q12" s="28" t="s">
        <v>89</v>
      </c>
      <c r="R12" s="28">
        <v>101</v>
      </c>
      <c r="S12" s="28">
        <v>27.2</v>
      </c>
      <c r="T12" s="28">
        <v>6</v>
      </c>
      <c r="U12" s="30"/>
      <c r="V12" s="66"/>
      <c r="W12" s="86"/>
    </row>
    <row r="13" spans="1:23" ht="15" customHeight="1">
      <c r="A13" s="86"/>
      <c r="B13" s="24"/>
      <c r="C13" s="25"/>
      <c r="D13" s="25"/>
      <c r="E13" s="25"/>
      <c r="F13" s="25"/>
      <c r="G13" s="3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0"/>
      <c r="V13" s="66"/>
      <c r="W13" s="86"/>
    </row>
    <row r="14" spans="1:23" ht="15" customHeight="1">
      <c r="A14" s="86"/>
      <c r="B14" s="24">
        <v>37466</v>
      </c>
      <c r="C14" s="25">
        <v>21.2</v>
      </c>
      <c r="D14" s="25">
        <v>7.55</v>
      </c>
      <c r="E14" s="104">
        <v>86</v>
      </c>
      <c r="F14" s="27">
        <v>36</v>
      </c>
      <c r="G14" s="35">
        <v>5.32</v>
      </c>
      <c r="H14" s="36">
        <v>8.66</v>
      </c>
      <c r="I14" s="26">
        <v>32.8</v>
      </c>
      <c r="J14" s="36">
        <v>18</v>
      </c>
      <c r="K14" s="28">
        <v>0.21</v>
      </c>
      <c r="L14" s="28">
        <v>1.69</v>
      </c>
      <c r="M14" s="36">
        <v>0.59</v>
      </c>
      <c r="N14" s="28">
        <v>62</v>
      </c>
      <c r="O14" s="26">
        <v>205</v>
      </c>
      <c r="P14" s="26">
        <v>0.31</v>
      </c>
      <c r="Q14" s="39">
        <v>0.4</v>
      </c>
      <c r="R14" s="28">
        <v>92.6</v>
      </c>
      <c r="S14" s="28">
        <v>25.4</v>
      </c>
      <c r="T14" s="36">
        <v>560</v>
      </c>
      <c r="U14" s="30"/>
      <c r="V14" s="66"/>
      <c r="W14" s="86"/>
    </row>
    <row r="15" spans="1:23" ht="15" customHeight="1">
      <c r="A15" s="86"/>
      <c r="B15" s="24"/>
      <c r="C15" s="25"/>
      <c r="D15" s="25"/>
      <c r="E15" s="25"/>
      <c r="F15" s="25"/>
      <c r="G15" s="31"/>
      <c r="H15" s="25"/>
      <c r="I15" s="25"/>
      <c r="J15" s="25"/>
      <c r="K15" s="25"/>
      <c r="L15" s="25"/>
      <c r="M15" s="59"/>
      <c r="N15" s="59"/>
      <c r="O15" s="59"/>
      <c r="P15" s="59"/>
      <c r="Q15" s="59"/>
      <c r="R15" s="59"/>
      <c r="S15" s="59"/>
      <c r="T15" s="59"/>
      <c r="U15" s="30"/>
      <c r="V15" s="66"/>
      <c r="W15" s="86"/>
    </row>
    <row r="16" spans="1:23" ht="15" customHeight="1">
      <c r="A16" s="86"/>
      <c r="B16" s="24">
        <v>37529</v>
      </c>
      <c r="C16" s="25">
        <v>11.5</v>
      </c>
      <c r="D16" s="25">
        <v>7.75</v>
      </c>
      <c r="E16" s="26">
        <v>80.7</v>
      </c>
      <c r="F16" s="26">
        <v>46.8</v>
      </c>
      <c r="G16" s="39">
        <v>8.98</v>
      </c>
      <c r="H16" s="26">
        <v>7.01</v>
      </c>
      <c r="I16" s="27">
        <v>24</v>
      </c>
      <c r="J16" s="32">
        <v>26.8</v>
      </c>
      <c r="K16" s="26">
        <v>0.76</v>
      </c>
      <c r="L16" s="27">
        <v>4.77</v>
      </c>
      <c r="M16" s="26">
        <v>0.324</v>
      </c>
      <c r="N16" s="28">
        <v>62.4</v>
      </c>
      <c r="O16" s="26">
        <v>166</v>
      </c>
      <c r="P16" s="27">
        <v>0.15</v>
      </c>
      <c r="Q16" s="27">
        <v>0.64</v>
      </c>
      <c r="R16" s="28">
        <v>100</v>
      </c>
      <c r="S16" s="28">
        <v>20</v>
      </c>
      <c r="T16" s="26">
        <v>136</v>
      </c>
      <c r="U16" s="30"/>
      <c r="V16" s="66"/>
      <c r="W16" s="86"/>
    </row>
    <row r="17" spans="1:23" ht="15" customHeight="1">
      <c r="A17" s="86"/>
      <c r="B17" s="106"/>
      <c r="C17" s="25"/>
      <c r="D17" s="25"/>
      <c r="E17" s="25"/>
      <c r="F17" s="25"/>
      <c r="G17" s="31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30"/>
      <c r="V17" s="66"/>
      <c r="W17" s="86"/>
    </row>
    <row r="18" spans="1:23" ht="15" customHeight="1">
      <c r="A18" s="86"/>
      <c r="B18" s="24">
        <v>37589</v>
      </c>
      <c r="C18" s="25">
        <v>7.4</v>
      </c>
      <c r="D18" s="25">
        <v>7.52</v>
      </c>
      <c r="E18" s="26">
        <v>79.2</v>
      </c>
      <c r="F18" s="36">
        <v>75.2</v>
      </c>
      <c r="G18" s="39">
        <v>9.6</v>
      </c>
      <c r="H18" s="26">
        <v>4.65</v>
      </c>
      <c r="I18" s="27">
        <v>24.7</v>
      </c>
      <c r="J18" s="32">
        <v>20.7</v>
      </c>
      <c r="K18" s="27">
        <v>0.33</v>
      </c>
      <c r="L18" s="27">
        <v>5.93</v>
      </c>
      <c r="M18" s="36">
        <v>0.47</v>
      </c>
      <c r="N18" s="28">
        <v>43.9</v>
      </c>
      <c r="O18" s="26">
        <v>172</v>
      </c>
      <c r="P18" s="27">
        <v>0.15</v>
      </c>
      <c r="Q18" s="27">
        <v>0.69</v>
      </c>
      <c r="R18" s="28">
        <v>108</v>
      </c>
      <c r="S18" s="28">
        <v>22</v>
      </c>
      <c r="T18" s="28">
        <v>15</v>
      </c>
      <c r="U18" s="30"/>
      <c r="V18" s="66"/>
      <c r="W18" s="86"/>
    </row>
    <row r="19" spans="1:23" ht="15" customHeight="1" thickBot="1">
      <c r="A19" s="86"/>
      <c r="B19" s="111"/>
      <c r="C19" s="45"/>
      <c r="D19" s="45"/>
      <c r="E19" s="45"/>
      <c r="F19" s="45"/>
      <c r="G19" s="46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110"/>
      <c r="V19" s="66"/>
      <c r="W19" s="86"/>
    </row>
    <row r="20" spans="1:23" ht="15" customHeight="1">
      <c r="A20" s="8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86"/>
    </row>
    <row r="21" spans="1:23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</row>
    <row r="22" spans="1:23" ht="13.5" thickBot="1">
      <c r="A22" s="86"/>
      <c r="B22" s="88"/>
      <c r="C22" s="88"/>
      <c r="D22" s="88" t="s">
        <v>40</v>
      </c>
      <c r="E22" s="88"/>
      <c r="F22" s="88"/>
      <c r="G22" s="88"/>
      <c r="H22" s="88"/>
      <c r="I22" s="88" t="s">
        <v>41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6"/>
    </row>
    <row r="23" spans="1:23" ht="12.75">
      <c r="A23" s="86"/>
      <c r="B23" s="1" t="s">
        <v>5</v>
      </c>
      <c r="C23" s="2" t="s">
        <v>42</v>
      </c>
      <c r="D23" s="2" t="s">
        <v>43</v>
      </c>
      <c r="E23" s="2" t="s">
        <v>44</v>
      </c>
      <c r="F23" s="2" t="s">
        <v>45</v>
      </c>
      <c r="G23" s="54" t="s">
        <v>46</v>
      </c>
      <c r="H23" s="54" t="s">
        <v>47</v>
      </c>
      <c r="I23" s="2" t="s">
        <v>48</v>
      </c>
      <c r="J23" s="2" t="s">
        <v>49</v>
      </c>
      <c r="K23" s="2" t="s">
        <v>50</v>
      </c>
      <c r="L23" s="2" t="s">
        <v>51</v>
      </c>
      <c r="M23" s="2" t="s">
        <v>52</v>
      </c>
      <c r="N23" s="2" t="s">
        <v>53</v>
      </c>
      <c r="O23" s="2" t="s">
        <v>54</v>
      </c>
      <c r="P23" s="6" t="s">
        <v>55</v>
      </c>
      <c r="Q23" s="89"/>
      <c r="R23" s="89"/>
      <c r="S23" s="89"/>
      <c r="T23" s="89"/>
      <c r="U23" s="89"/>
      <c r="V23" s="88"/>
      <c r="W23" s="86"/>
    </row>
    <row r="24" spans="1:23" ht="13.5" thickBot="1">
      <c r="A24" s="86"/>
      <c r="B24" s="7"/>
      <c r="C24" s="8" t="s">
        <v>56</v>
      </c>
      <c r="D24" s="8" t="s">
        <v>56</v>
      </c>
      <c r="E24" s="8" t="s">
        <v>56</v>
      </c>
      <c r="F24" s="8" t="s">
        <v>57</v>
      </c>
      <c r="G24" s="8" t="s">
        <v>56</v>
      </c>
      <c r="H24" s="8" t="s">
        <v>56</v>
      </c>
      <c r="I24" s="8" t="s">
        <v>56</v>
      </c>
      <c r="J24" s="8" t="s">
        <v>56</v>
      </c>
      <c r="K24" s="8" t="s">
        <v>56</v>
      </c>
      <c r="L24" s="8" t="s">
        <v>56</v>
      </c>
      <c r="M24" s="8" t="s">
        <v>56</v>
      </c>
      <c r="N24" s="8" t="s">
        <v>56</v>
      </c>
      <c r="O24" s="8" t="s">
        <v>56</v>
      </c>
      <c r="P24" s="9" t="s">
        <v>56</v>
      </c>
      <c r="Q24" s="66"/>
      <c r="R24" s="66"/>
      <c r="S24" s="66"/>
      <c r="T24" s="66"/>
      <c r="U24" s="66"/>
      <c r="V24" s="86"/>
      <c r="W24" s="86"/>
    </row>
    <row r="25" spans="1:23" ht="15" customHeight="1" thickTop="1">
      <c r="A25" s="86"/>
      <c r="B25" s="10">
        <v>37279</v>
      </c>
      <c r="C25" s="17">
        <v>18</v>
      </c>
      <c r="D25" s="56"/>
      <c r="E25" s="56"/>
      <c r="F25" s="17">
        <v>42</v>
      </c>
      <c r="G25" s="56"/>
      <c r="H25" s="56"/>
      <c r="I25" s="57" t="s">
        <v>58</v>
      </c>
      <c r="J25" s="17">
        <v>8</v>
      </c>
      <c r="K25" s="56"/>
      <c r="L25" s="56"/>
      <c r="M25" s="56"/>
      <c r="N25" s="56"/>
      <c r="O25" s="56"/>
      <c r="P25" s="112" t="s">
        <v>59</v>
      </c>
      <c r="Q25" s="66"/>
      <c r="R25" s="66"/>
      <c r="S25" s="66"/>
      <c r="T25" s="66"/>
      <c r="U25" s="66"/>
      <c r="V25" s="86"/>
      <c r="W25" s="86"/>
    </row>
    <row r="26" spans="1:23" ht="15" customHeight="1">
      <c r="A26" s="86"/>
      <c r="B26" s="24"/>
      <c r="C26" s="25"/>
      <c r="D26" s="59"/>
      <c r="E26" s="59"/>
      <c r="F26" s="25"/>
      <c r="G26" s="59"/>
      <c r="H26" s="59"/>
      <c r="I26" s="59"/>
      <c r="J26" s="25"/>
      <c r="K26" s="59"/>
      <c r="L26" s="59"/>
      <c r="M26" s="59"/>
      <c r="N26" s="59"/>
      <c r="O26" s="59"/>
      <c r="P26" s="43"/>
      <c r="Q26" s="66"/>
      <c r="R26" s="66"/>
      <c r="S26" s="66"/>
      <c r="T26" s="66"/>
      <c r="U26" s="66"/>
      <c r="V26" s="86"/>
      <c r="W26" s="86"/>
    </row>
    <row r="27" spans="1:23" ht="15" customHeight="1">
      <c r="A27" s="86"/>
      <c r="B27" s="24">
        <v>37340</v>
      </c>
      <c r="C27" s="27">
        <v>14</v>
      </c>
      <c r="D27" s="59"/>
      <c r="E27" s="59"/>
      <c r="F27" s="27">
        <v>23</v>
      </c>
      <c r="G27" s="59"/>
      <c r="H27" s="59"/>
      <c r="I27" s="28" t="s">
        <v>58</v>
      </c>
      <c r="J27" s="28" t="s">
        <v>58</v>
      </c>
      <c r="K27" s="59"/>
      <c r="L27" s="59"/>
      <c r="M27" s="59"/>
      <c r="N27" s="59"/>
      <c r="O27" s="59"/>
      <c r="P27" s="113" t="s">
        <v>59</v>
      </c>
      <c r="Q27" s="66"/>
      <c r="R27" s="66"/>
      <c r="S27" s="66"/>
      <c r="T27" s="66"/>
      <c r="U27" s="66"/>
      <c r="V27" s="86"/>
      <c r="W27" s="86"/>
    </row>
    <row r="28" spans="1:23" ht="15" customHeight="1">
      <c r="A28" s="86"/>
      <c r="B28" s="24"/>
      <c r="C28" s="25"/>
      <c r="D28" s="59"/>
      <c r="E28" s="59"/>
      <c r="F28" s="25"/>
      <c r="G28" s="59"/>
      <c r="H28" s="59"/>
      <c r="I28" s="59"/>
      <c r="J28" s="25"/>
      <c r="K28" s="59"/>
      <c r="L28" s="59"/>
      <c r="M28" s="59"/>
      <c r="N28" s="59"/>
      <c r="O28" s="59"/>
      <c r="P28" s="43"/>
      <c r="Q28" s="66"/>
      <c r="R28" s="66"/>
      <c r="S28" s="66"/>
      <c r="T28" s="66"/>
      <c r="U28" s="66"/>
      <c r="V28" s="86"/>
      <c r="W28" s="86"/>
    </row>
    <row r="29" spans="1:23" ht="15" customHeight="1">
      <c r="A29" s="86"/>
      <c r="B29" s="24">
        <v>37407</v>
      </c>
      <c r="C29" s="27">
        <v>13</v>
      </c>
      <c r="D29" s="59"/>
      <c r="E29" s="59"/>
      <c r="F29" s="27">
        <v>15</v>
      </c>
      <c r="G29" s="59"/>
      <c r="H29" s="59"/>
      <c r="I29" s="28" t="s">
        <v>58</v>
      </c>
      <c r="J29" s="37">
        <v>5.4</v>
      </c>
      <c r="K29" s="59"/>
      <c r="L29" s="59"/>
      <c r="M29" s="59"/>
      <c r="N29" s="59"/>
      <c r="O29" s="59"/>
      <c r="P29" s="61">
        <v>5</v>
      </c>
      <c r="Q29" s="66"/>
      <c r="R29" s="66"/>
      <c r="S29" s="66"/>
      <c r="T29" s="66"/>
      <c r="U29" s="66"/>
      <c r="V29" s="86"/>
      <c r="W29" s="86"/>
    </row>
    <row r="30" spans="1:23" ht="15" customHeight="1">
      <c r="A30" s="86"/>
      <c r="B30" s="24"/>
      <c r="C30" s="25"/>
      <c r="D30" s="59"/>
      <c r="E30" s="59"/>
      <c r="F30" s="25"/>
      <c r="G30" s="59"/>
      <c r="H30" s="59"/>
      <c r="I30" s="59"/>
      <c r="J30" s="25"/>
      <c r="K30" s="59"/>
      <c r="L30" s="59"/>
      <c r="M30" s="59"/>
      <c r="N30" s="59"/>
      <c r="O30" s="59"/>
      <c r="P30" s="43"/>
      <c r="Q30" s="66"/>
      <c r="R30" s="66"/>
      <c r="S30" s="66"/>
      <c r="T30" s="66"/>
      <c r="U30" s="66"/>
      <c r="V30" s="86"/>
      <c r="W30" s="86"/>
    </row>
    <row r="31" spans="1:23" ht="15" customHeight="1">
      <c r="A31" s="86"/>
      <c r="B31" s="24">
        <v>37466</v>
      </c>
      <c r="C31" s="27">
        <v>18</v>
      </c>
      <c r="D31" s="59"/>
      <c r="E31" s="59"/>
      <c r="F31" s="27">
        <v>61</v>
      </c>
      <c r="G31" s="59"/>
      <c r="H31" s="59"/>
      <c r="I31" s="28" t="s">
        <v>58</v>
      </c>
      <c r="J31" s="28" t="s">
        <v>58</v>
      </c>
      <c r="K31" s="59"/>
      <c r="L31" s="59"/>
      <c r="M31" s="59"/>
      <c r="N31" s="59"/>
      <c r="O31" s="59"/>
      <c r="P31" s="61">
        <v>3</v>
      </c>
      <c r="Q31" s="66"/>
      <c r="R31" s="66"/>
      <c r="S31" s="66"/>
      <c r="T31" s="66"/>
      <c r="U31" s="66"/>
      <c r="V31" s="86"/>
      <c r="W31" s="86"/>
    </row>
    <row r="32" spans="1:23" ht="15" customHeight="1">
      <c r="A32" s="86"/>
      <c r="B32" s="24"/>
      <c r="C32" s="25"/>
      <c r="D32" s="59"/>
      <c r="E32" s="59"/>
      <c r="F32" s="25"/>
      <c r="G32" s="59"/>
      <c r="H32" s="59"/>
      <c r="I32" s="59"/>
      <c r="J32" s="25"/>
      <c r="K32" s="59"/>
      <c r="L32" s="59"/>
      <c r="M32" s="59"/>
      <c r="N32" s="59"/>
      <c r="O32" s="59"/>
      <c r="P32" s="43"/>
      <c r="Q32" s="66"/>
      <c r="R32" s="66"/>
      <c r="S32" s="66"/>
      <c r="T32" s="66"/>
      <c r="U32" s="66"/>
      <c r="V32" s="86"/>
      <c r="W32" s="86"/>
    </row>
    <row r="33" spans="1:23" ht="15" customHeight="1">
      <c r="A33" s="86"/>
      <c r="B33" s="24">
        <v>37529</v>
      </c>
      <c r="C33" s="27">
        <v>19</v>
      </c>
      <c r="D33" s="25"/>
      <c r="E33" s="25"/>
      <c r="F33" s="27">
        <v>42</v>
      </c>
      <c r="G33" s="25"/>
      <c r="H33" s="25"/>
      <c r="I33" s="28" t="s">
        <v>58</v>
      </c>
      <c r="J33" s="28" t="s">
        <v>58</v>
      </c>
      <c r="K33" s="59"/>
      <c r="L33" s="59"/>
      <c r="M33" s="59"/>
      <c r="N33" s="59"/>
      <c r="O33" s="59"/>
      <c r="P33" s="61">
        <v>4</v>
      </c>
      <c r="Q33" s="66"/>
      <c r="R33" s="66"/>
      <c r="S33" s="66"/>
      <c r="T33" s="66"/>
      <c r="U33" s="66"/>
      <c r="V33" s="86"/>
      <c r="W33" s="86"/>
    </row>
    <row r="34" spans="1:23" ht="15" customHeight="1">
      <c r="A34" s="86"/>
      <c r="B34" s="24"/>
      <c r="C34" s="25"/>
      <c r="D34" s="25"/>
      <c r="E34" s="25"/>
      <c r="F34" s="25"/>
      <c r="G34" s="25"/>
      <c r="H34" s="25"/>
      <c r="I34" s="25"/>
      <c r="J34" s="25"/>
      <c r="K34" s="59"/>
      <c r="L34" s="59"/>
      <c r="M34" s="59"/>
      <c r="N34" s="59"/>
      <c r="O34" s="59"/>
      <c r="P34" s="30"/>
      <c r="Q34" s="66"/>
      <c r="R34" s="66"/>
      <c r="S34" s="66"/>
      <c r="T34" s="66"/>
      <c r="U34" s="66"/>
      <c r="V34" s="86"/>
      <c r="W34" s="86"/>
    </row>
    <row r="35" spans="1:23" ht="15" customHeight="1">
      <c r="A35" s="86"/>
      <c r="B35" s="24">
        <v>37589</v>
      </c>
      <c r="C35" s="27">
        <v>14</v>
      </c>
      <c r="D35" s="25"/>
      <c r="E35" s="25"/>
      <c r="F35" s="27">
        <v>64</v>
      </c>
      <c r="G35" s="25"/>
      <c r="H35" s="25"/>
      <c r="I35" s="28" t="s">
        <v>58</v>
      </c>
      <c r="J35" s="27">
        <v>6</v>
      </c>
      <c r="K35" s="59"/>
      <c r="L35" s="59"/>
      <c r="M35" s="59"/>
      <c r="N35" s="59"/>
      <c r="O35" s="59"/>
      <c r="P35" s="113" t="s">
        <v>59</v>
      </c>
      <c r="Q35" s="66"/>
      <c r="R35" s="66"/>
      <c r="S35" s="66"/>
      <c r="T35" s="66"/>
      <c r="U35" s="66"/>
      <c r="V35" s="86"/>
      <c r="W35" s="86"/>
    </row>
    <row r="36" spans="1:23" ht="15" customHeight="1" thickBot="1">
      <c r="A36" s="86"/>
      <c r="B36" s="111"/>
      <c r="C36" s="45"/>
      <c r="D36" s="45"/>
      <c r="E36" s="45"/>
      <c r="F36" s="45"/>
      <c r="G36" s="45"/>
      <c r="H36" s="45"/>
      <c r="I36" s="45"/>
      <c r="J36" s="45"/>
      <c r="K36" s="64"/>
      <c r="L36" s="64"/>
      <c r="M36" s="64"/>
      <c r="N36" s="64"/>
      <c r="O36" s="64"/>
      <c r="P36" s="110"/>
      <c r="Q36" s="66"/>
      <c r="R36" s="66"/>
      <c r="S36" s="66"/>
      <c r="T36" s="66"/>
      <c r="U36" s="66"/>
      <c r="V36" s="86"/>
      <c r="W36" s="86"/>
    </row>
    <row r="37" spans="1:23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</row>
    <row r="38" spans="1:23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</row>
    <row r="39" spans="1:23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</row>
    <row r="40" spans="1:23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</row>
    <row r="41" spans="1:23" ht="12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spans="1:23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</row>
    <row r="44" spans="1:23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</row>
    <row r="45" spans="1:23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</row>
    <row r="46" spans="1:23" ht="12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</row>
    <row r="47" spans="1:23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</row>
    <row r="48" spans="1:23" ht="12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zoomScale="82" zoomScaleNormal="82" workbookViewId="0" topLeftCell="A2">
      <selection activeCell="T32" sqref="T32"/>
    </sheetView>
  </sheetViews>
  <sheetFormatPr defaultColWidth="9.00390625" defaultRowHeight="12.75"/>
  <cols>
    <col min="1" max="1" width="3.75390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spans="1:23" ht="12.75">
      <c r="A1" s="86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2.75">
      <c r="A3" s="86"/>
      <c r="B3" s="87" t="s">
        <v>86</v>
      </c>
      <c r="C3" s="88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8" t="s">
        <v>2</v>
      </c>
      <c r="U4" s="88"/>
      <c r="V4" s="86"/>
      <c r="W4" s="86"/>
    </row>
    <row r="5" spans="1:23" ht="13.5" thickBot="1">
      <c r="A5" s="86"/>
      <c r="B5" s="86"/>
      <c r="C5" s="88" t="s">
        <v>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8" t="s">
        <v>4</v>
      </c>
      <c r="U5" s="86"/>
      <c r="V5" s="86"/>
      <c r="W5" s="86"/>
    </row>
    <row r="6" spans="1:23" ht="12.75">
      <c r="A6" s="86"/>
      <c r="B6" s="1" t="s">
        <v>5</v>
      </c>
      <c r="C6" s="2" t="s">
        <v>6</v>
      </c>
      <c r="D6" s="2" t="s">
        <v>7</v>
      </c>
      <c r="E6" s="2" t="s">
        <v>8</v>
      </c>
      <c r="F6" s="2" t="s">
        <v>87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3" t="s">
        <v>15</v>
      </c>
      <c r="M6" s="2" t="s">
        <v>16</v>
      </c>
      <c r="N6" s="2" t="s">
        <v>17</v>
      </c>
      <c r="O6" s="4" t="s">
        <v>18</v>
      </c>
      <c r="P6" s="2" t="s">
        <v>19</v>
      </c>
      <c r="Q6" s="3" t="s">
        <v>20</v>
      </c>
      <c r="R6" s="4" t="s">
        <v>21</v>
      </c>
      <c r="S6" s="5" t="s">
        <v>22</v>
      </c>
      <c r="T6" s="2" t="s">
        <v>23</v>
      </c>
      <c r="U6" s="6" t="s">
        <v>24</v>
      </c>
      <c r="V6" s="89"/>
      <c r="W6" s="89"/>
    </row>
    <row r="7" spans="1:23" ht="13.5" thickBot="1">
      <c r="A7" s="86"/>
      <c r="B7" s="7"/>
      <c r="C7" s="8" t="s">
        <v>25</v>
      </c>
      <c r="D7" s="8"/>
      <c r="E7" s="8" t="s">
        <v>26</v>
      </c>
      <c r="F7" s="8" t="s">
        <v>27</v>
      </c>
      <c r="G7" s="8" t="s">
        <v>27</v>
      </c>
      <c r="H7" s="8" t="s">
        <v>27</v>
      </c>
      <c r="I7" s="8" t="s">
        <v>27</v>
      </c>
      <c r="J7" s="8" t="s">
        <v>27</v>
      </c>
      <c r="K7" s="8" t="s">
        <v>27</v>
      </c>
      <c r="L7" s="8" t="s">
        <v>27</v>
      </c>
      <c r="M7" s="8" t="s">
        <v>27</v>
      </c>
      <c r="N7" s="8" t="s">
        <v>27</v>
      </c>
      <c r="O7" s="8" t="s">
        <v>27</v>
      </c>
      <c r="P7" s="8" t="s">
        <v>27</v>
      </c>
      <c r="Q7" s="8" t="s">
        <v>27</v>
      </c>
      <c r="R7" s="8" t="s">
        <v>27</v>
      </c>
      <c r="S7" s="8" t="s">
        <v>27</v>
      </c>
      <c r="T7" s="8" t="s">
        <v>28</v>
      </c>
      <c r="U7" s="9"/>
      <c r="V7" s="66"/>
      <c r="W7" s="66"/>
    </row>
    <row r="8" spans="1:23" ht="15" customHeight="1" thickTop="1">
      <c r="A8" s="86"/>
      <c r="B8" s="10">
        <v>37279</v>
      </c>
      <c r="C8" s="11">
        <v>2.8</v>
      </c>
      <c r="D8" s="11">
        <v>8.02</v>
      </c>
      <c r="E8" s="19">
        <v>94.6</v>
      </c>
      <c r="F8" s="14">
        <v>50</v>
      </c>
      <c r="G8" s="15">
        <v>10.91</v>
      </c>
      <c r="H8" s="19">
        <v>7.94</v>
      </c>
      <c r="I8" s="19">
        <v>25.1</v>
      </c>
      <c r="J8" s="17">
        <v>8.81</v>
      </c>
      <c r="K8" s="18">
        <v>2.57</v>
      </c>
      <c r="L8" s="15">
        <v>2.07</v>
      </c>
      <c r="M8" s="18">
        <v>0.77</v>
      </c>
      <c r="N8" s="15">
        <v>94.8</v>
      </c>
      <c r="O8" s="17">
        <v>148</v>
      </c>
      <c r="P8" s="17">
        <v>0.26</v>
      </c>
      <c r="Q8" s="19">
        <v>1.01</v>
      </c>
      <c r="R8" s="15">
        <v>108</v>
      </c>
      <c r="S8" s="15">
        <v>19.8</v>
      </c>
      <c r="T8" s="17">
        <v>95</v>
      </c>
      <c r="U8" s="103"/>
      <c r="V8" s="66"/>
      <c r="W8" s="66"/>
    </row>
    <row r="9" spans="1:23" ht="15" customHeight="1">
      <c r="A9" s="86"/>
      <c r="B9" s="6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43"/>
      <c r="V9" s="66"/>
      <c r="W9" s="66"/>
    </row>
    <row r="10" spans="1:23" ht="15" customHeight="1">
      <c r="A10" s="86"/>
      <c r="B10" s="24">
        <v>37340</v>
      </c>
      <c r="C10" s="25">
        <v>4.4</v>
      </c>
      <c r="D10" s="25">
        <v>7.65</v>
      </c>
      <c r="E10" s="26">
        <v>93.4</v>
      </c>
      <c r="F10" s="104">
        <v>58.4</v>
      </c>
      <c r="G10" s="28">
        <v>11.13</v>
      </c>
      <c r="H10" s="36">
        <v>8.85</v>
      </c>
      <c r="I10" s="26">
        <v>37.1</v>
      </c>
      <c r="J10" s="36">
        <v>17.8</v>
      </c>
      <c r="K10" s="35">
        <v>1.84</v>
      </c>
      <c r="L10" s="26">
        <v>8.55</v>
      </c>
      <c r="M10" s="36">
        <v>0.92</v>
      </c>
      <c r="N10" s="28">
        <v>77.6</v>
      </c>
      <c r="O10" s="26">
        <v>174</v>
      </c>
      <c r="P10" s="105">
        <v>0.31</v>
      </c>
      <c r="Q10" s="105">
        <v>1.19</v>
      </c>
      <c r="R10" s="28">
        <v>112</v>
      </c>
      <c r="S10" s="28">
        <v>22.8</v>
      </c>
      <c r="T10" s="27">
        <v>80</v>
      </c>
      <c r="U10" s="43"/>
      <c r="V10" s="66"/>
      <c r="W10" s="66"/>
    </row>
    <row r="11" spans="1:23" ht="15" customHeight="1">
      <c r="A11" s="86"/>
      <c r="B11" s="6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43"/>
      <c r="V11" s="66"/>
      <c r="W11" s="66"/>
    </row>
    <row r="12" spans="1:23" ht="15" customHeight="1">
      <c r="A12" s="86"/>
      <c r="B12" s="24">
        <v>37407</v>
      </c>
      <c r="C12" s="25">
        <v>16.1</v>
      </c>
      <c r="D12" s="25">
        <v>8.14</v>
      </c>
      <c r="E12" s="26">
        <v>89.3</v>
      </c>
      <c r="F12" s="27">
        <v>27.6</v>
      </c>
      <c r="G12" s="27">
        <v>6.79</v>
      </c>
      <c r="H12" s="26">
        <v>5.36</v>
      </c>
      <c r="I12" s="26">
        <v>33.3</v>
      </c>
      <c r="J12" s="36">
        <v>16.1</v>
      </c>
      <c r="K12" s="26">
        <v>0.991</v>
      </c>
      <c r="L12" s="27">
        <v>3.11</v>
      </c>
      <c r="M12" s="32">
        <v>1.085</v>
      </c>
      <c r="N12" s="28">
        <v>77.8</v>
      </c>
      <c r="O12" s="27">
        <v>144.5</v>
      </c>
      <c r="P12" s="28">
        <v>0.011</v>
      </c>
      <c r="Q12" s="40">
        <v>0.06</v>
      </c>
      <c r="R12" s="28">
        <v>87.6</v>
      </c>
      <c r="S12" s="28">
        <v>20.8</v>
      </c>
      <c r="T12" s="28">
        <v>31</v>
      </c>
      <c r="U12" s="43"/>
      <c r="V12" s="66"/>
      <c r="W12" s="66"/>
    </row>
    <row r="13" spans="1:23" ht="15" customHeight="1">
      <c r="A13" s="86"/>
      <c r="B13" s="6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43"/>
      <c r="V13" s="66"/>
      <c r="W13" s="66"/>
    </row>
    <row r="14" spans="1:23" ht="15" customHeight="1">
      <c r="A14" s="86"/>
      <c r="B14" s="24">
        <v>37466</v>
      </c>
      <c r="C14" s="25">
        <v>22.4</v>
      </c>
      <c r="D14" s="25">
        <v>7.44</v>
      </c>
      <c r="E14" s="26">
        <v>92.2</v>
      </c>
      <c r="F14" s="26">
        <v>44.8</v>
      </c>
      <c r="G14" s="26">
        <v>6.07</v>
      </c>
      <c r="H14" s="26">
        <v>4.78</v>
      </c>
      <c r="I14" s="26">
        <v>31.6</v>
      </c>
      <c r="J14" s="26">
        <v>13.7</v>
      </c>
      <c r="K14" s="26">
        <v>0.74</v>
      </c>
      <c r="L14" s="27">
        <v>3.36</v>
      </c>
      <c r="M14" s="36">
        <v>0.63</v>
      </c>
      <c r="N14" s="28">
        <v>82.6</v>
      </c>
      <c r="O14" s="26">
        <v>180</v>
      </c>
      <c r="P14" s="26">
        <v>0.47</v>
      </c>
      <c r="Q14" s="26">
        <v>1.04</v>
      </c>
      <c r="R14" s="28">
        <v>113</v>
      </c>
      <c r="S14" s="28">
        <v>23</v>
      </c>
      <c r="T14" s="27">
        <v>60</v>
      </c>
      <c r="U14" s="43"/>
      <c r="V14" s="66"/>
      <c r="W14" s="66"/>
    </row>
    <row r="15" spans="1:23" ht="15" customHeight="1">
      <c r="A15" s="86"/>
      <c r="B15" s="10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59"/>
      <c r="N15" s="59"/>
      <c r="O15" s="25"/>
      <c r="P15" s="25"/>
      <c r="Q15" s="25"/>
      <c r="R15" s="25"/>
      <c r="S15" s="25"/>
      <c r="T15" s="25"/>
      <c r="U15" s="43"/>
      <c r="V15" s="66"/>
      <c r="W15" s="66"/>
    </row>
    <row r="16" spans="1:23" ht="15" customHeight="1">
      <c r="A16" s="86"/>
      <c r="B16" s="24">
        <v>37529</v>
      </c>
      <c r="C16" s="25">
        <v>10.5</v>
      </c>
      <c r="D16" s="25">
        <v>7.58</v>
      </c>
      <c r="E16" s="26">
        <v>78.3</v>
      </c>
      <c r="F16" s="27">
        <v>24.4</v>
      </c>
      <c r="G16" s="28">
        <v>9.38</v>
      </c>
      <c r="H16" s="26">
        <v>6.59</v>
      </c>
      <c r="I16" s="36">
        <v>50.2</v>
      </c>
      <c r="J16" s="32">
        <v>22.2</v>
      </c>
      <c r="K16" s="28">
        <v>0.23</v>
      </c>
      <c r="L16" s="27">
        <v>5.98</v>
      </c>
      <c r="M16" s="26">
        <v>0.302</v>
      </c>
      <c r="N16" s="28">
        <v>55.1</v>
      </c>
      <c r="O16" s="27">
        <v>139</v>
      </c>
      <c r="P16" s="27">
        <v>0.17</v>
      </c>
      <c r="Q16" s="27">
        <v>0.54</v>
      </c>
      <c r="R16" s="28">
        <v>101</v>
      </c>
      <c r="S16" s="28">
        <v>17.8</v>
      </c>
      <c r="T16" s="26">
        <v>107</v>
      </c>
      <c r="U16" s="43"/>
      <c r="V16" s="66"/>
      <c r="W16" s="66"/>
    </row>
    <row r="17" spans="1:23" ht="15" customHeight="1">
      <c r="A17" s="86"/>
      <c r="B17" s="24"/>
      <c r="C17" s="25"/>
      <c r="D17" s="25"/>
      <c r="E17" s="25"/>
      <c r="F17" s="25"/>
      <c r="G17" s="25"/>
      <c r="H17" s="25"/>
      <c r="I17" s="107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43"/>
      <c r="V17" s="66"/>
      <c r="W17" s="66"/>
    </row>
    <row r="18" spans="1:23" ht="15" customHeight="1">
      <c r="A18" s="86"/>
      <c r="B18" s="24">
        <v>37589</v>
      </c>
      <c r="C18" s="25">
        <v>8.4</v>
      </c>
      <c r="D18" s="25">
        <v>7.16</v>
      </c>
      <c r="E18" s="26">
        <v>83.4</v>
      </c>
      <c r="F18" s="26">
        <v>53.2</v>
      </c>
      <c r="G18" s="28">
        <v>8.81</v>
      </c>
      <c r="H18" s="26">
        <v>5.63</v>
      </c>
      <c r="I18" s="26">
        <v>26.1</v>
      </c>
      <c r="J18" s="32">
        <v>22</v>
      </c>
      <c r="K18" s="26">
        <v>0.81</v>
      </c>
      <c r="L18" s="26">
        <v>6.94</v>
      </c>
      <c r="M18" s="36">
        <v>0.4</v>
      </c>
      <c r="N18" s="28">
        <v>48.1</v>
      </c>
      <c r="O18" s="26">
        <v>161</v>
      </c>
      <c r="P18" s="27">
        <v>0.23</v>
      </c>
      <c r="Q18" s="27">
        <v>0.79</v>
      </c>
      <c r="R18" s="28">
        <v>111</v>
      </c>
      <c r="S18" s="28">
        <v>20.6</v>
      </c>
      <c r="T18" s="28">
        <v>25</v>
      </c>
      <c r="U18" s="43"/>
      <c r="V18" s="66"/>
      <c r="W18" s="66"/>
    </row>
    <row r="19" spans="1:23" ht="15" customHeight="1" thickBot="1">
      <c r="A19" s="86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52"/>
      <c r="V19" s="66"/>
      <c r="W19" s="66"/>
    </row>
    <row r="20" spans="1:23" ht="15" customHeight="1">
      <c r="A20" s="8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</row>
    <row r="22" spans="1:23" ht="13.5" thickBot="1">
      <c r="A22" s="86"/>
      <c r="B22" s="88"/>
      <c r="C22" s="88"/>
      <c r="D22" s="88" t="s">
        <v>40</v>
      </c>
      <c r="E22" s="88"/>
      <c r="F22" s="88"/>
      <c r="G22" s="88"/>
      <c r="H22" s="88"/>
      <c r="I22" s="88" t="s">
        <v>41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ht="12.75">
      <c r="A23" s="86"/>
      <c r="B23" s="1" t="s">
        <v>5</v>
      </c>
      <c r="C23" s="2" t="s">
        <v>42</v>
      </c>
      <c r="D23" s="2" t="s">
        <v>43</v>
      </c>
      <c r="E23" s="2" t="s">
        <v>44</v>
      </c>
      <c r="F23" s="2" t="s">
        <v>45</v>
      </c>
      <c r="G23" s="54" t="s">
        <v>46</v>
      </c>
      <c r="H23" s="54" t="s">
        <v>47</v>
      </c>
      <c r="I23" s="2" t="s">
        <v>48</v>
      </c>
      <c r="J23" s="2" t="s">
        <v>49</v>
      </c>
      <c r="K23" s="2" t="s">
        <v>50</v>
      </c>
      <c r="L23" s="2" t="s">
        <v>51</v>
      </c>
      <c r="M23" s="2" t="s">
        <v>52</v>
      </c>
      <c r="N23" s="2" t="s">
        <v>53</v>
      </c>
      <c r="O23" s="2" t="s">
        <v>54</v>
      </c>
      <c r="P23" s="6" t="s">
        <v>55</v>
      </c>
      <c r="Q23" s="89"/>
      <c r="R23" s="89"/>
      <c r="S23" s="89"/>
      <c r="T23" s="89"/>
      <c r="U23" s="89"/>
      <c r="V23" s="89"/>
      <c r="W23" s="88"/>
    </row>
    <row r="24" spans="1:23" ht="13.5" thickBot="1">
      <c r="A24" s="86"/>
      <c r="B24" s="7"/>
      <c r="C24" s="8" t="s">
        <v>56</v>
      </c>
      <c r="D24" s="8" t="s">
        <v>56</v>
      </c>
      <c r="E24" s="8" t="s">
        <v>56</v>
      </c>
      <c r="F24" s="8" t="s">
        <v>57</v>
      </c>
      <c r="G24" s="8" t="s">
        <v>56</v>
      </c>
      <c r="H24" s="8" t="s">
        <v>56</v>
      </c>
      <c r="I24" s="8" t="s">
        <v>56</v>
      </c>
      <c r="J24" s="8" t="s">
        <v>56</v>
      </c>
      <c r="K24" s="8" t="s">
        <v>56</v>
      </c>
      <c r="L24" s="8" t="s">
        <v>56</v>
      </c>
      <c r="M24" s="8" t="s">
        <v>56</v>
      </c>
      <c r="N24" s="8" t="s">
        <v>56</v>
      </c>
      <c r="O24" s="8" t="s">
        <v>56</v>
      </c>
      <c r="P24" s="9" t="s">
        <v>56</v>
      </c>
      <c r="Q24" s="66"/>
      <c r="R24" s="66"/>
      <c r="S24" s="66"/>
      <c r="T24" s="66"/>
      <c r="U24" s="66"/>
      <c r="V24" s="66"/>
      <c r="W24" s="86"/>
    </row>
    <row r="25" spans="1:23" ht="15" customHeight="1" thickTop="1">
      <c r="A25" s="86"/>
      <c r="B25" s="10">
        <v>37279</v>
      </c>
      <c r="C25" s="19">
        <v>23</v>
      </c>
      <c r="D25" s="11"/>
      <c r="E25" s="11"/>
      <c r="F25" s="55">
        <v>31</v>
      </c>
      <c r="G25" s="11"/>
      <c r="H25" s="11"/>
      <c r="I25" s="57" t="s">
        <v>58</v>
      </c>
      <c r="J25" s="17">
        <v>5</v>
      </c>
      <c r="K25" s="11"/>
      <c r="L25" s="56"/>
      <c r="M25" s="56"/>
      <c r="N25" s="56"/>
      <c r="O25" s="11"/>
      <c r="P25" s="58">
        <v>3</v>
      </c>
      <c r="Q25" s="66"/>
      <c r="R25" s="66"/>
      <c r="S25" s="66"/>
      <c r="T25" s="66"/>
      <c r="U25" s="66"/>
      <c r="V25" s="66"/>
      <c r="W25" s="86"/>
    </row>
    <row r="26" spans="1:23" ht="15" customHeight="1">
      <c r="A26" s="86"/>
      <c r="B26" s="24"/>
      <c r="C26" s="25"/>
      <c r="D26" s="25"/>
      <c r="E26" s="25"/>
      <c r="F26" s="25"/>
      <c r="G26" s="25"/>
      <c r="H26" s="25"/>
      <c r="I26" s="25"/>
      <c r="J26" s="25"/>
      <c r="K26" s="59"/>
      <c r="L26" s="59"/>
      <c r="M26" s="59"/>
      <c r="N26" s="59"/>
      <c r="O26" s="59"/>
      <c r="P26" s="30"/>
      <c r="Q26" s="66"/>
      <c r="R26" s="66"/>
      <c r="S26" s="66"/>
      <c r="T26" s="66"/>
      <c r="U26" s="66"/>
      <c r="V26" s="66"/>
      <c r="W26" s="86"/>
    </row>
    <row r="27" spans="1:23" ht="15" customHeight="1">
      <c r="A27" s="86"/>
      <c r="B27" s="24">
        <v>37340</v>
      </c>
      <c r="C27" s="27">
        <v>19</v>
      </c>
      <c r="D27" s="25"/>
      <c r="E27" s="25"/>
      <c r="F27" s="27">
        <v>28</v>
      </c>
      <c r="G27" s="25"/>
      <c r="H27" s="25"/>
      <c r="I27" s="28" t="s">
        <v>58</v>
      </c>
      <c r="J27" s="27">
        <v>8</v>
      </c>
      <c r="K27" s="59"/>
      <c r="L27" s="59"/>
      <c r="M27" s="59"/>
      <c r="N27" s="59"/>
      <c r="O27" s="59"/>
      <c r="P27" s="62">
        <v>4</v>
      </c>
      <c r="Q27" s="66"/>
      <c r="R27" s="66"/>
      <c r="S27" s="66"/>
      <c r="T27" s="66"/>
      <c r="U27" s="66"/>
      <c r="V27" s="66"/>
      <c r="W27" s="86"/>
    </row>
    <row r="28" spans="1:23" ht="15" customHeight="1">
      <c r="A28" s="86"/>
      <c r="B28" s="24"/>
      <c r="C28" s="25"/>
      <c r="D28" s="25"/>
      <c r="E28" s="25"/>
      <c r="F28" s="25"/>
      <c r="G28" s="25"/>
      <c r="H28" s="25"/>
      <c r="I28" s="25"/>
      <c r="J28" s="25"/>
      <c r="K28" s="59"/>
      <c r="L28" s="59"/>
      <c r="M28" s="59"/>
      <c r="N28" s="59"/>
      <c r="O28" s="59"/>
      <c r="P28" s="30"/>
      <c r="Q28" s="66"/>
      <c r="R28" s="66"/>
      <c r="S28" s="66"/>
      <c r="T28" s="66"/>
      <c r="U28" s="66"/>
      <c r="V28" s="66"/>
      <c r="W28" s="86"/>
    </row>
    <row r="29" spans="1:23" ht="15" customHeight="1">
      <c r="A29" s="86"/>
      <c r="B29" s="24">
        <v>37407</v>
      </c>
      <c r="C29" s="27">
        <v>14</v>
      </c>
      <c r="D29" s="59"/>
      <c r="E29" s="59"/>
      <c r="F29" s="28">
        <v>3</v>
      </c>
      <c r="G29" s="25"/>
      <c r="H29" s="25"/>
      <c r="I29" s="28" t="s">
        <v>58</v>
      </c>
      <c r="J29" s="42">
        <v>5.1</v>
      </c>
      <c r="K29" s="25"/>
      <c r="L29" s="25"/>
      <c r="M29" s="25"/>
      <c r="N29" s="25"/>
      <c r="O29" s="25"/>
      <c r="P29" s="61">
        <v>7</v>
      </c>
      <c r="Q29" s="66"/>
      <c r="R29" s="66"/>
      <c r="S29" s="66"/>
      <c r="T29" s="66"/>
      <c r="U29" s="66"/>
      <c r="V29" s="66"/>
      <c r="W29" s="86"/>
    </row>
    <row r="30" spans="1:23" ht="15" customHeight="1">
      <c r="A30" s="86"/>
      <c r="B30" s="24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30"/>
      <c r="Q30" s="66"/>
      <c r="R30" s="66"/>
      <c r="S30" s="66"/>
      <c r="T30" s="66"/>
      <c r="U30" s="66"/>
      <c r="V30" s="66"/>
      <c r="W30" s="86"/>
    </row>
    <row r="31" spans="1:23" ht="15" customHeight="1">
      <c r="A31" s="86"/>
      <c r="B31" s="24">
        <v>37466</v>
      </c>
      <c r="C31" s="27">
        <v>18</v>
      </c>
      <c r="D31" s="25"/>
      <c r="E31" s="25"/>
      <c r="F31" s="27">
        <v>74</v>
      </c>
      <c r="G31" s="25"/>
      <c r="H31" s="25"/>
      <c r="I31" s="28" t="s">
        <v>58</v>
      </c>
      <c r="J31" s="27">
        <v>7.8</v>
      </c>
      <c r="K31" s="59"/>
      <c r="L31" s="59"/>
      <c r="M31" s="59"/>
      <c r="N31" s="59"/>
      <c r="O31" s="59"/>
      <c r="P31" s="61">
        <v>4</v>
      </c>
      <c r="Q31" s="66"/>
      <c r="R31" s="66"/>
      <c r="S31" s="66"/>
      <c r="T31" s="66"/>
      <c r="U31" s="66"/>
      <c r="V31" s="66"/>
      <c r="W31" s="86"/>
    </row>
    <row r="32" spans="1:23" ht="15" customHeight="1">
      <c r="A32" s="86"/>
      <c r="B32" s="10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30"/>
      <c r="Q32" s="66"/>
      <c r="R32" s="66"/>
      <c r="S32" s="66"/>
      <c r="T32" s="66"/>
      <c r="U32" s="66"/>
      <c r="V32" s="66"/>
      <c r="W32" s="86"/>
    </row>
    <row r="33" spans="1:23" ht="15" customHeight="1">
      <c r="A33" s="86"/>
      <c r="B33" s="24">
        <v>37529</v>
      </c>
      <c r="C33" s="27">
        <v>19</v>
      </c>
      <c r="D33" s="25"/>
      <c r="E33" s="25"/>
      <c r="F33" s="28">
        <v>6.1</v>
      </c>
      <c r="G33" s="25"/>
      <c r="H33" s="25"/>
      <c r="I33" s="28" t="s">
        <v>58</v>
      </c>
      <c r="J33" s="27">
        <v>11</v>
      </c>
      <c r="K33" s="25"/>
      <c r="L33" s="25"/>
      <c r="M33" s="25"/>
      <c r="N33" s="59"/>
      <c r="O33" s="59"/>
      <c r="P33" s="61">
        <v>3</v>
      </c>
      <c r="Q33" s="66"/>
      <c r="R33" s="66"/>
      <c r="S33" s="66"/>
      <c r="T33" s="66"/>
      <c r="U33" s="66"/>
      <c r="V33" s="66"/>
      <c r="W33" s="86"/>
    </row>
    <row r="34" spans="1:23" ht="15" customHeight="1">
      <c r="A34" s="86"/>
      <c r="B34" s="10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30"/>
      <c r="Q34" s="66"/>
      <c r="R34" s="66"/>
      <c r="S34" s="66"/>
      <c r="T34" s="66"/>
      <c r="U34" s="66"/>
      <c r="V34" s="66"/>
      <c r="W34" s="86"/>
    </row>
    <row r="35" spans="1:23" ht="15" customHeight="1">
      <c r="A35" s="86"/>
      <c r="B35" s="24">
        <v>37589</v>
      </c>
      <c r="C35" s="26">
        <v>20</v>
      </c>
      <c r="D35" s="25"/>
      <c r="E35" s="25"/>
      <c r="F35" s="27">
        <v>29</v>
      </c>
      <c r="G35" s="59"/>
      <c r="H35" s="59"/>
      <c r="I35" s="28" t="s">
        <v>58</v>
      </c>
      <c r="J35" s="27">
        <v>6.9</v>
      </c>
      <c r="K35" s="59"/>
      <c r="L35" s="59"/>
      <c r="M35" s="59"/>
      <c r="N35" s="59"/>
      <c r="O35" s="59"/>
      <c r="P35" s="61">
        <v>3</v>
      </c>
      <c r="Q35" s="66"/>
      <c r="R35" s="66"/>
      <c r="S35" s="66"/>
      <c r="T35" s="66"/>
      <c r="U35" s="66"/>
      <c r="V35" s="66"/>
      <c r="W35" s="86"/>
    </row>
    <row r="36" spans="1:23" ht="15" customHeight="1" thickBot="1">
      <c r="A36" s="86"/>
      <c r="B36" s="109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110"/>
      <c r="Q36" s="66"/>
      <c r="R36" s="66"/>
      <c r="S36" s="66"/>
      <c r="T36" s="66"/>
      <c r="U36" s="66"/>
      <c r="V36" s="66"/>
      <c r="W36" s="86"/>
    </row>
    <row r="37" spans="1:23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</row>
    <row r="38" spans="1:23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</row>
    <row r="39" spans="1:23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</row>
    <row r="40" spans="1:23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="82" zoomScaleNormal="82" workbookViewId="0" topLeftCell="A1">
      <selection activeCell="V35" sqref="V35"/>
    </sheetView>
  </sheetViews>
  <sheetFormatPr defaultColWidth="9.00390625" defaultRowHeight="12.75"/>
  <cols>
    <col min="1" max="1" width="3.25390625" style="79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79" customWidth="1"/>
    <col min="23" max="50" width="9.125" style="79" customWidth="1"/>
  </cols>
  <sheetData>
    <row r="1" spans="1:23" ht="12.75">
      <c r="A1" s="86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2.75">
      <c r="A3" s="86"/>
      <c r="B3" s="87" t="s">
        <v>1</v>
      </c>
      <c r="C3" s="88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8" t="s">
        <v>2</v>
      </c>
      <c r="U4" s="88"/>
      <c r="V4" s="86"/>
      <c r="W4" s="86"/>
    </row>
    <row r="5" spans="1:23" ht="13.5" thickBot="1">
      <c r="A5" s="86"/>
      <c r="B5" s="86"/>
      <c r="C5" s="88" t="s">
        <v>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8" t="s">
        <v>4</v>
      </c>
      <c r="U5" s="86"/>
      <c r="V5" s="86"/>
      <c r="W5" s="86"/>
    </row>
    <row r="6" spans="1:23" ht="12.75">
      <c r="A6" s="86"/>
      <c r="B6" s="1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3" t="s">
        <v>15</v>
      </c>
      <c r="M6" s="2" t="s">
        <v>16</v>
      </c>
      <c r="N6" s="2" t="s">
        <v>17</v>
      </c>
      <c r="O6" s="2" t="s">
        <v>18</v>
      </c>
      <c r="P6" s="3" t="s">
        <v>19</v>
      </c>
      <c r="Q6" s="3" t="s">
        <v>20</v>
      </c>
      <c r="R6" s="4" t="s">
        <v>21</v>
      </c>
      <c r="S6" s="5" t="s">
        <v>22</v>
      </c>
      <c r="T6" s="2" t="s">
        <v>23</v>
      </c>
      <c r="U6" s="6" t="s">
        <v>24</v>
      </c>
      <c r="V6" s="89"/>
      <c r="W6" s="86"/>
    </row>
    <row r="7" spans="1:23" ht="13.5" thickBot="1">
      <c r="A7" s="86"/>
      <c r="B7" s="7"/>
      <c r="C7" s="8" t="s">
        <v>25</v>
      </c>
      <c r="D7" s="8"/>
      <c r="E7" s="8" t="s">
        <v>26</v>
      </c>
      <c r="F7" s="8" t="s">
        <v>27</v>
      </c>
      <c r="G7" s="8" t="s">
        <v>27</v>
      </c>
      <c r="H7" s="8" t="s">
        <v>27</v>
      </c>
      <c r="I7" s="8" t="s">
        <v>27</v>
      </c>
      <c r="J7" s="8" t="s">
        <v>27</v>
      </c>
      <c r="K7" s="8" t="s">
        <v>27</v>
      </c>
      <c r="L7" s="8" t="s">
        <v>27</v>
      </c>
      <c r="M7" s="8" t="s">
        <v>27</v>
      </c>
      <c r="N7" s="8" t="s">
        <v>27</v>
      </c>
      <c r="O7" s="8" t="s">
        <v>27</v>
      </c>
      <c r="P7" s="8" t="s">
        <v>27</v>
      </c>
      <c r="Q7" s="8" t="s">
        <v>27</v>
      </c>
      <c r="R7" s="8" t="s">
        <v>27</v>
      </c>
      <c r="S7" s="8" t="s">
        <v>27</v>
      </c>
      <c r="T7" s="8" t="s">
        <v>28</v>
      </c>
      <c r="U7" s="9"/>
      <c r="V7" s="66"/>
      <c r="W7" s="86"/>
    </row>
    <row r="8" spans="1:23" ht="15" customHeight="1" thickTop="1">
      <c r="A8" s="86"/>
      <c r="B8" s="10">
        <v>37279</v>
      </c>
      <c r="C8" s="11">
        <v>3.2</v>
      </c>
      <c r="D8" s="12">
        <v>8.27</v>
      </c>
      <c r="E8" s="13">
        <v>111</v>
      </c>
      <c r="F8" s="14">
        <v>56</v>
      </c>
      <c r="G8" s="15">
        <v>11.74</v>
      </c>
      <c r="H8" s="16">
        <v>10.2</v>
      </c>
      <c r="I8" s="17">
        <v>22.7</v>
      </c>
      <c r="J8" s="17">
        <v>8.6</v>
      </c>
      <c r="K8" s="18">
        <v>2.19</v>
      </c>
      <c r="L8" s="19">
        <v>5.96</v>
      </c>
      <c r="M8" s="20">
        <v>1.44</v>
      </c>
      <c r="N8" s="17">
        <v>121</v>
      </c>
      <c r="O8" s="19">
        <v>171</v>
      </c>
      <c r="P8" s="21">
        <v>0.39</v>
      </c>
      <c r="Q8" s="19">
        <v>1.34</v>
      </c>
      <c r="R8" s="15">
        <v>126</v>
      </c>
      <c r="S8" s="22">
        <v>29.2</v>
      </c>
      <c r="T8" s="15">
        <v>29</v>
      </c>
      <c r="U8" s="23"/>
      <c r="V8" s="66"/>
      <c r="W8" s="86"/>
    </row>
    <row r="9" spans="1:23" ht="15" customHeight="1">
      <c r="A9" s="86"/>
      <c r="B9" s="24">
        <v>37307</v>
      </c>
      <c r="C9" s="25">
        <v>4.3</v>
      </c>
      <c r="D9" s="25">
        <v>8.16</v>
      </c>
      <c r="E9" s="26">
        <v>97.8</v>
      </c>
      <c r="F9" s="27">
        <v>34.4</v>
      </c>
      <c r="G9" s="28">
        <v>12.96</v>
      </c>
      <c r="H9" s="26">
        <v>6.56</v>
      </c>
      <c r="I9" s="27">
        <v>18.4</v>
      </c>
      <c r="J9" s="29">
        <v>17.3</v>
      </c>
      <c r="K9" s="27">
        <v>0.58</v>
      </c>
      <c r="L9" s="26">
        <v>6.37</v>
      </c>
      <c r="M9" s="26">
        <v>0.364</v>
      </c>
      <c r="N9" s="28">
        <v>86.3</v>
      </c>
      <c r="O9" s="26">
        <v>205</v>
      </c>
      <c r="P9" s="27">
        <v>0.134</v>
      </c>
      <c r="Q9" s="28">
        <v>0.342</v>
      </c>
      <c r="R9" s="28">
        <v>114</v>
      </c>
      <c r="S9" s="28">
        <v>22.2</v>
      </c>
      <c r="T9" s="28">
        <v>11</v>
      </c>
      <c r="U9" s="30"/>
      <c r="V9" s="66"/>
      <c r="W9" s="86"/>
    </row>
    <row r="10" spans="1:23" ht="15" customHeight="1">
      <c r="A10" s="86"/>
      <c r="B10" s="24">
        <v>37340</v>
      </c>
      <c r="C10" s="25">
        <v>6.2</v>
      </c>
      <c r="D10" s="31">
        <v>9.2</v>
      </c>
      <c r="E10" s="26">
        <v>97</v>
      </c>
      <c r="F10" s="32">
        <v>142</v>
      </c>
      <c r="G10" s="28">
        <v>13.25</v>
      </c>
      <c r="H10" s="33">
        <v>8.85</v>
      </c>
      <c r="I10" s="26">
        <v>37.9</v>
      </c>
      <c r="J10" s="34">
        <v>20.1</v>
      </c>
      <c r="K10" s="28" t="s">
        <v>29</v>
      </c>
      <c r="L10" s="35">
        <v>6.2</v>
      </c>
      <c r="M10" s="36">
        <v>0.41</v>
      </c>
      <c r="N10" s="28">
        <v>85.6</v>
      </c>
      <c r="O10" s="36">
        <v>342</v>
      </c>
      <c r="P10" s="27">
        <v>0.14</v>
      </c>
      <c r="Q10" s="37">
        <v>0.5</v>
      </c>
      <c r="R10" s="28">
        <v>113</v>
      </c>
      <c r="S10" s="38">
        <v>27.6</v>
      </c>
      <c r="T10" s="28">
        <v>2</v>
      </c>
      <c r="U10" s="30"/>
      <c r="V10" s="66"/>
      <c r="W10" s="86"/>
    </row>
    <row r="11" spans="1:23" ht="15" customHeight="1">
      <c r="A11" s="86"/>
      <c r="B11" s="24">
        <v>37371</v>
      </c>
      <c r="C11" s="25">
        <v>14.2</v>
      </c>
      <c r="D11" s="31">
        <v>8.33</v>
      </c>
      <c r="E11" s="26">
        <v>99.6</v>
      </c>
      <c r="F11" s="27">
        <v>32.4</v>
      </c>
      <c r="G11" s="39">
        <v>10.6</v>
      </c>
      <c r="H11" s="36">
        <v>9.63</v>
      </c>
      <c r="I11" s="26">
        <v>42.2</v>
      </c>
      <c r="J11" s="32">
        <v>21.5</v>
      </c>
      <c r="K11" s="28">
        <v>0.067</v>
      </c>
      <c r="L11" s="26">
        <v>6.17</v>
      </c>
      <c r="M11" s="26">
        <v>0.31</v>
      </c>
      <c r="N11" s="28">
        <v>87.5</v>
      </c>
      <c r="O11" s="26">
        <v>239</v>
      </c>
      <c r="P11" s="27">
        <v>0.196</v>
      </c>
      <c r="Q11" s="40">
        <v>0.453</v>
      </c>
      <c r="R11" s="28">
        <v>98</v>
      </c>
      <c r="S11" s="28">
        <v>28.6</v>
      </c>
      <c r="T11" s="28">
        <v>6</v>
      </c>
      <c r="U11" s="30"/>
      <c r="V11" s="66"/>
      <c r="W11" s="86"/>
    </row>
    <row r="12" spans="1:23" ht="15" customHeight="1">
      <c r="A12" s="86"/>
      <c r="B12" s="24">
        <v>37407</v>
      </c>
      <c r="C12" s="41">
        <v>19.3</v>
      </c>
      <c r="D12" s="31">
        <v>8.27</v>
      </c>
      <c r="E12" s="26">
        <v>98</v>
      </c>
      <c r="F12" s="29">
        <v>72</v>
      </c>
      <c r="G12" s="28">
        <v>9.56</v>
      </c>
      <c r="H12" s="26">
        <v>7.19</v>
      </c>
      <c r="I12" s="36">
        <v>53.5</v>
      </c>
      <c r="J12" s="36">
        <v>17.6</v>
      </c>
      <c r="K12" s="28">
        <v>0.177</v>
      </c>
      <c r="L12" s="28">
        <v>1.83</v>
      </c>
      <c r="M12" s="36">
        <v>0.433</v>
      </c>
      <c r="N12" s="28">
        <v>85.5</v>
      </c>
      <c r="O12" s="26">
        <v>214.4</v>
      </c>
      <c r="P12" s="27">
        <v>0.12</v>
      </c>
      <c r="Q12" s="28">
        <v>0.12</v>
      </c>
      <c r="R12" s="28">
        <v>109</v>
      </c>
      <c r="S12" s="28">
        <v>28.6</v>
      </c>
      <c r="T12" s="28">
        <v>8</v>
      </c>
      <c r="U12" s="30"/>
      <c r="V12" s="66"/>
      <c r="W12" s="86"/>
    </row>
    <row r="13" spans="1:23" ht="15" customHeight="1">
      <c r="A13" s="86"/>
      <c r="B13" s="24">
        <v>37431</v>
      </c>
      <c r="C13" s="25">
        <v>21.9</v>
      </c>
      <c r="D13" s="31">
        <v>7.78</v>
      </c>
      <c r="E13" s="27">
        <v>66.5</v>
      </c>
      <c r="F13" s="36">
        <v>72.8</v>
      </c>
      <c r="G13" s="28">
        <v>7.97</v>
      </c>
      <c r="H13" s="26">
        <v>5.47</v>
      </c>
      <c r="I13" s="36">
        <v>46.8</v>
      </c>
      <c r="J13" s="36">
        <v>16</v>
      </c>
      <c r="K13" s="28">
        <v>0.29</v>
      </c>
      <c r="L13" s="28">
        <v>2.48</v>
      </c>
      <c r="M13" s="36">
        <v>0.45</v>
      </c>
      <c r="N13" s="38">
        <v>53</v>
      </c>
      <c r="O13" s="27">
        <v>128</v>
      </c>
      <c r="P13" s="27">
        <v>0.246</v>
      </c>
      <c r="Q13" s="27">
        <v>0.713</v>
      </c>
      <c r="R13" s="28">
        <v>63</v>
      </c>
      <c r="S13" s="28">
        <v>17.2</v>
      </c>
      <c r="T13" s="27">
        <v>95</v>
      </c>
      <c r="U13" s="30"/>
      <c r="V13" s="66"/>
      <c r="W13" s="86"/>
    </row>
    <row r="14" spans="1:23" ht="15" customHeight="1">
      <c r="A14" s="86"/>
      <c r="B14" s="24">
        <v>37466</v>
      </c>
      <c r="C14" s="25">
        <v>20.9</v>
      </c>
      <c r="D14" s="31">
        <v>7.88</v>
      </c>
      <c r="E14" s="36">
        <v>114.7</v>
      </c>
      <c r="F14" s="26">
        <v>44.8</v>
      </c>
      <c r="G14" s="39">
        <v>7.6</v>
      </c>
      <c r="H14" s="26">
        <v>4.32</v>
      </c>
      <c r="I14" s="26">
        <v>27</v>
      </c>
      <c r="J14" s="26">
        <v>11.4</v>
      </c>
      <c r="K14" s="28">
        <v>0.13</v>
      </c>
      <c r="L14" s="28">
        <v>0.1</v>
      </c>
      <c r="M14" s="36">
        <v>0.44</v>
      </c>
      <c r="N14" s="28">
        <v>63.4</v>
      </c>
      <c r="O14" s="26">
        <v>212</v>
      </c>
      <c r="P14" s="27">
        <v>0.22</v>
      </c>
      <c r="Q14" s="28">
        <v>0.41</v>
      </c>
      <c r="R14" s="28">
        <v>103</v>
      </c>
      <c r="S14" s="28">
        <v>26.2</v>
      </c>
      <c r="T14" s="27">
        <v>43</v>
      </c>
      <c r="U14" s="30"/>
      <c r="V14" s="66"/>
      <c r="W14" s="86"/>
    </row>
    <row r="15" spans="1:23" ht="15" customHeight="1">
      <c r="A15" s="86"/>
      <c r="B15" s="24" t="s">
        <v>30</v>
      </c>
      <c r="C15" s="25"/>
      <c r="D15" s="3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30"/>
      <c r="V15" s="66"/>
      <c r="W15" s="86"/>
    </row>
    <row r="16" spans="1:23" ht="15" customHeight="1">
      <c r="A16" s="86"/>
      <c r="B16" s="24">
        <v>37529</v>
      </c>
      <c r="C16" s="41">
        <v>11.4</v>
      </c>
      <c r="D16" s="31">
        <v>7.86</v>
      </c>
      <c r="E16" s="26">
        <v>81.7</v>
      </c>
      <c r="F16" s="42">
        <v>36</v>
      </c>
      <c r="G16" s="28">
        <v>9.94</v>
      </c>
      <c r="H16" s="26">
        <v>5.96</v>
      </c>
      <c r="I16" s="26">
        <v>36.8</v>
      </c>
      <c r="J16" s="32">
        <v>24.2</v>
      </c>
      <c r="K16" s="27">
        <v>0.5</v>
      </c>
      <c r="L16" s="27">
        <v>4.92</v>
      </c>
      <c r="M16" s="26">
        <v>0.27</v>
      </c>
      <c r="N16" s="28">
        <v>59.4</v>
      </c>
      <c r="O16" s="26">
        <v>166</v>
      </c>
      <c r="P16" s="27">
        <v>0.13</v>
      </c>
      <c r="Q16" s="27">
        <v>0.52</v>
      </c>
      <c r="R16" s="28">
        <v>104</v>
      </c>
      <c r="S16" s="28">
        <v>21.4</v>
      </c>
      <c r="T16" s="26">
        <v>160</v>
      </c>
      <c r="U16" s="43"/>
      <c r="V16" s="66"/>
      <c r="W16" s="86"/>
    </row>
    <row r="17" spans="1:23" ht="15" customHeight="1">
      <c r="A17" s="86"/>
      <c r="B17" s="24">
        <v>37552</v>
      </c>
      <c r="C17" s="25">
        <v>8.8</v>
      </c>
      <c r="D17" s="31">
        <v>8.03</v>
      </c>
      <c r="E17" s="26">
        <v>91</v>
      </c>
      <c r="F17" s="42">
        <v>30</v>
      </c>
      <c r="G17" s="39">
        <v>10.8</v>
      </c>
      <c r="H17" s="26">
        <v>5.26</v>
      </c>
      <c r="I17" s="26">
        <v>38.1</v>
      </c>
      <c r="J17" s="36">
        <v>19.2</v>
      </c>
      <c r="K17" s="28" t="s">
        <v>29</v>
      </c>
      <c r="L17" s="27">
        <v>5.16</v>
      </c>
      <c r="M17" s="26">
        <v>0.396</v>
      </c>
      <c r="N17" s="28">
        <v>60.8</v>
      </c>
      <c r="O17" s="26">
        <v>228</v>
      </c>
      <c r="P17" s="27">
        <v>0.173</v>
      </c>
      <c r="Q17" s="27">
        <v>0.67</v>
      </c>
      <c r="R17" s="28">
        <v>116</v>
      </c>
      <c r="S17" s="28">
        <v>25.4</v>
      </c>
      <c r="T17" s="27">
        <v>48</v>
      </c>
      <c r="U17" s="43"/>
      <c r="V17" s="66"/>
      <c r="W17" s="86"/>
    </row>
    <row r="18" spans="1:23" ht="15" customHeight="1">
      <c r="A18" s="86"/>
      <c r="B18" s="24">
        <v>37589</v>
      </c>
      <c r="C18" s="25">
        <v>7.6</v>
      </c>
      <c r="D18" s="31">
        <v>7.31</v>
      </c>
      <c r="E18" s="26">
        <v>82.4</v>
      </c>
      <c r="F18" s="36">
        <v>74.4</v>
      </c>
      <c r="G18" s="39">
        <v>10.7</v>
      </c>
      <c r="H18" s="26">
        <v>5.63</v>
      </c>
      <c r="I18" s="26">
        <v>28</v>
      </c>
      <c r="J18" s="32">
        <v>21.2</v>
      </c>
      <c r="K18" s="28">
        <v>0.28</v>
      </c>
      <c r="L18" s="26">
        <v>9.09</v>
      </c>
      <c r="M18" s="26">
        <v>0.38</v>
      </c>
      <c r="N18" s="28">
        <v>46.4</v>
      </c>
      <c r="O18" s="26">
        <v>176</v>
      </c>
      <c r="P18" s="27">
        <v>0.15</v>
      </c>
      <c r="Q18" s="27">
        <v>0.76</v>
      </c>
      <c r="R18" s="28">
        <v>110</v>
      </c>
      <c r="S18" s="28">
        <v>23</v>
      </c>
      <c r="T18" s="28">
        <v>17</v>
      </c>
      <c r="U18" s="43"/>
      <c r="V18" s="66"/>
      <c r="W18" s="86"/>
    </row>
    <row r="19" spans="1:23" ht="15" customHeight="1" thickBot="1">
      <c r="A19" s="86"/>
      <c r="B19" s="44">
        <v>37971</v>
      </c>
      <c r="C19" s="45">
        <v>1.5</v>
      </c>
      <c r="D19" s="46">
        <v>8.12</v>
      </c>
      <c r="E19" s="47">
        <v>112.9</v>
      </c>
      <c r="F19" s="48">
        <v>10.8</v>
      </c>
      <c r="G19" s="48">
        <v>11.95</v>
      </c>
      <c r="H19" s="49">
        <v>3.48</v>
      </c>
      <c r="I19" s="50">
        <v>25</v>
      </c>
      <c r="J19" s="51">
        <v>38.4</v>
      </c>
      <c r="K19" s="49">
        <v>0.46</v>
      </c>
      <c r="L19" s="50">
        <v>7.8</v>
      </c>
      <c r="M19" s="50">
        <v>0.2</v>
      </c>
      <c r="N19" s="48">
        <v>79.3</v>
      </c>
      <c r="O19" s="50">
        <v>249</v>
      </c>
      <c r="P19" s="49">
        <v>0.24</v>
      </c>
      <c r="Q19" s="48">
        <v>0.35</v>
      </c>
      <c r="R19" s="49">
        <v>154</v>
      </c>
      <c r="S19" s="48">
        <v>31</v>
      </c>
      <c r="T19" s="48">
        <v>1</v>
      </c>
      <c r="U19" s="52"/>
      <c r="V19" s="66"/>
      <c r="W19" s="86"/>
    </row>
    <row r="20" spans="1:23" ht="15" customHeight="1">
      <c r="A20" s="86"/>
      <c r="B20" s="96" t="s">
        <v>31</v>
      </c>
      <c r="C20" s="93"/>
      <c r="D20" s="92">
        <f>AVERAGE(D8:D19)</f>
        <v>8.110000000000001</v>
      </c>
      <c r="E20" s="91">
        <f aca="true" t="shared" si="0" ref="E20:T20">AVERAGE(E8:E19)</f>
        <v>95.6909090909091</v>
      </c>
      <c r="F20" s="91">
        <f t="shared" si="0"/>
        <v>55.054545454545455</v>
      </c>
      <c r="G20" s="92">
        <f t="shared" si="0"/>
        <v>10.642727272727273</v>
      </c>
      <c r="H20" s="92">
        <f t="shared" si="0"/>
        <v>6.595454545454545</v>
      </c>
      <c r="I20" s="92">
        <f t="shared" si="0"/>
        <v>34.21818181818182</v>
      </c>
      <c r="J20" s="92">
        <f t="shared" si="0"/>
        <v>19.59090909090909</v>
      </c>
      <c r="K20" s="92">
        <f t="shared" si="0"/>
        <v>0.5193333333333334</v>
      </c>
      <c r="L20" s="92">
        <f t="shared" si="0"/>
        <v>5.098181818181818</v>
      </c>
      <c r="M20" s="90">
        <f t="shared" si="0"/>
        <v>0.463</v>
      </c>
      <c r="N20" s="91">
        <f t="shared" si="0"/>
        <v>75.29090909090907</v>
      </c>
      <c r="O20" s="91">
        <f t="shared" si="0"/>
        <v>211.85454545454547</v>
      </c>
      <c r="P20" s="90">
        <f t="shared" si="0"/>
        <v>0.19445454545454546</v>
      </c>
      <c r="Q20" s="90">
        <f t="shared" si="0"/>
        <v>0.5616363636363636</v>
      </c>
      <c r="R20" s="91">
        <f t="shared" si="0"/>
        <v>110</v>
      </c>
      <c r="S20" s="92">
        <f t="shared" si="0"/>
        <v>25.49090909090909</v>
      </c>
      <c r="T20" s="91">
        <f t="shared" si="0"/>
        <v>38.18181818181818</v>
      </c>
      <c r="U20" s="66"/>
      <c r="V20" s="66"/>
      <c r="W20" s="86"/>
    </row>
    <row r="21" spans="1:23" ht="15" customHeight="1">
      <c r="A21" s="86"/>
      <c r="B21" s="98" t="s">
        <v>32</v>
      </c>
      <c r="C21" s="93">
        <f>MIN(C8:C19)</f>
        <v>1.5</v>
      </c>
      <c r="D21" s="93">
        <f aca="true" t="shared" si="1" ref="D21:T21">MIN(D8:D19)</f>
        <v>7.31</v>
      </c>
      <c r="E21" s="93">
        <f t="shared" si="1"/>
        <v>66.5</v>
      </c>
      <c r="F21" s="93">
        <f t="shared" si="1"/>
        <v>10.8</v>
      </c>
      <c r="G21" s="93">
        <f t="shared" si="1"/>
        <v>7.6</v>
      </c>
      <c r="H21" s="93">
        <f t="shared" si="1"/>
        <v>3.48</v>
      </c>
      <c r="I21" s="93">
        <f t="shared" si="1"/>
        <v>18.4</v>
      </c>
      <c r="J21" s="93">
        <f t="shared" si="1"/>
        <v>8.6</v>
      </c>
      <c r="K21" s="93" t="s">
        <v>33</v>
      </c>
      <c r="L21" s="93">
        <f t="shared" si="1"/>
        <v>0.1</v>
      </c>
      <c r="M21" s="93">
        <f t="shared" si="1"/>
        <v>0.2</v>
      </c>
      <c r="N21" s="93">
        <f t="shared" si="1"/>
        <v>46.4</v>
      </c>
      <c r="O21" s="93">
        <f t="shared" si="1"/>
        <v>128</v>
      </c>
      <c r="P21" s="93">
        <f t="shared" si="1"/>
        <v>0.12</v>
      </c>
      <c r="Q21" s="93">
        <f t="shared" si="1"/>
        <v>0.12</v>
      </c>
      <c r="R21" s="93">
        <f t="shared" si="1"/>
        <v>63</v>
      </c>
      <c r="S21" s="93">
        <f t="shared" si="1"/>
        <v>17.2</v>
      </c>
      <c r="T21" s="93">
        <f t="shared" si="1"/>
        <v>1</v>
      </c>
      <c r="U21" s="66"/>
      <c r="V21" s="66"/>
      <c r="W21" s="86"/>
    </row>
    <row r="22" spans="1:23" ht="15" customHeight="1">
      <c r="A22" s="86"/>
      <c r="B22" s="98" t="s">
        <v>34</v>
      </c>
      <c r="C22" s="93">
        <f>MAX(C8:C19)</f>
        <v>21.9</v>
      </c>
      <c r="D22" s="93">
        <f aca="true" t="shared" si="2" ref="D22:T22">MAX(D8:D19)</f>
        <v>9.2</v>
      </c>
      <c r="E22" s="93">
        <f t="shared" si="2"/>
        <v>114.7</v>
      </c>
      <c r="F22" s="93">
        <f t="shared" si="2"/>
        <v>142</v>
      </c>
      <c r="G22" s="93">
        <f t="shared" si="2"/>
        <v>13.25</v>
      </c>
      <c r="H22" s="91">
        <f t="shared" si="2"/>
        <v>10.2</v>
      </c>
      <c r="I22" s="93">
        <f t="shared" si="2"/>
        <v>53.5</v>
      </c>
      <c r="J22" s="93">
        <f t="shared" si="2"/>
        <v>38.4</v>
      </c>
      <c r="K22" s="93">
        <f t="shared" si="2"/>
        <v>2.19</v>
      </c>
      <c r="L22" s="93">
        <f t="shared" si="2"/>
        <v>9.09</v>
      </c>
      <c r="M22" s="93">
        <f t="shared" si="2"/>
        <v>1.44</v>
      </c>
      <c r="N22" s="93">
        <f t="shared" si="2"/>
        <v>121</v>
      </c>
      <c r="O22" s="93">
        <f t="shared" si="2"/>
        <v>342</v>
      </c>
      <c r="P22" s="93">
        <f t="shared" si="2"/>
        <v>0.39</v>
      </c>
      <c r="Q22" s="93">
        <f t="shared" si="2"/>
        <v>1.34</v>
      </c>
      <c r="R22" s="93">
        <f t="shared" si="2"/>
        <v>154</v>
      </c>
      <c r="S22" s="91">
        <f t="shared" si="2"/>
        <v>31</v>
      </c>
      <c r="T22" s="93">
        <f t="shared" si="2"/>
        <v>160</v>
      </c>
      <c r="U22" s="66"/>
      <c r="V22" s="66"/>
      <c r="W22" s="86"/>
    </row>
    <row r="23" spans="1:23" ht="15" customHeight="1">
      <c r="A23" s="86"/>
      <c r="B23" s="96" t="s">
        <v>35</v>
      </c>
      <c r="C23" s="66"/>
      <c r="D23" s="66"/>
      <c r="E23" s="66"/>
      <c r="F23" s="66"/>
      <c r="G23" s="66"/>
      <c r="H23" s="101">
        <v>10</v>
      </c>
      <c r="I23" s="93">
        <v>47</v>
      </c>
      <c r="J23" s="66"/>
      <c r="K23" s="93">
        <v>0.6</v>
      </c>
      <c r="L23" s="93">
        <v>8</v>
      </c>
      <c r="M23" s="91">
        <v>0.45</v>
      </c>
      <c r="N23" s="66"/>
      <c r="O23" s="66"/>
      <c r="P23" s="66"/>
      <c r="Q23" s="66"/>
      <c r="R23" s="66"/>
      <c r="S23" s="94"/>
      <c r="T23" s="66"/>
      <c r="U23" s="66"/>
      <c r="V23" s="66"/>
      <c r="W23" s="86"/>
    </row>
    <row r="24" spans="1:23" ht="15" customHeight="1">
      <c r="A24" s="86"/>
      <c r="B24" s="96" t="s">
        <v>36</v>
      </c>
      <c r="C24" s="66"/>
      <c r="D24" s="66"/>
      <c r="E24" s="66"/>
      <c r="F24" s="66"/>
      <c r="G24" s="66"/>
      <c r="H24" s="102" t="s">
        <v>37</v>
      </c>
      <c r="I24" s="102" t="s">
        <v>37</v>
      </c>
      <c r="J24" s="66"/>
      <c r="K24" s="102" t="s">
        <v>38</v>
      </c>
      <c r="L24" s="102" t="s">
        <v>39</v>
      </c>
      <c r="M24" s="102" t="s">
        <v>37</v>
      </c>
      <c r="N24" s="66"/>
      <c r="O24" s="66"/>
      <c r="P24" s="66"/>
      <c r="Q24" s="66"/>
      <c r="R24" s="66"/>
      <c r="S24" s="66"/>
      <c r="T24" s="66"/>
      <c r="U24" s="66"/>
      <c r="V24" s="66"/>
      <c r="W24" s="86"/>
    </row>
    <row r="25" spans="1:23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</row>
    <row r="26" spans="1:23" ht="13.5" thickBot="1">
      <c r="A26" s="86"/>
      <c r="B26" s="88"/>
      <c r="C26" s="88"/>
      <c r="D26" s="88" t="s">
        <v>40</v>
      </c>
      <c r="E26" s="88"/>
      <c r="F26" s="88"/>
      <c r="G26" s="88"/>
      <c r="H26" s="88"/>
      <c r="I26" s="88" t="s">
        <v>41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6"/>
    </row>
    <row r="27" spans="1:23" ht="12.75">
      <c r="A27" s="86"/>
      <c r="B27" s="1" t="s">
        <v>5</v>
      </c>
      <c r="C27" s="2" t="s">
        <v>42</v>
      </c>
      <c r="D27" s="2" t="s">
        <v>43</v>
      </c>
      <c r="E27" s="2" t="s">
        <v>44</v>
      </c>
      <c r="F27" s="2" t="s">
        <v>45</v>
      </c>
      <c r="G27" s="54" t="s">
        <v>46</v>
      </c>
      <c r="H27" s="54" t="s">
        <v>47</v>
      </c>
      <c r="I27" s="2" t="s">
        <v>48</v>
      </c>
      <c r="J27" s="2" t="s">
        <v>49</v>
      </c>
      <c r="K27" s="2" t="s">
        <v>50</v>
      </c>
      <c r="L27" s="2" t="s">
        <v>51</v>
      </c>
      <c r="M27" s="2" t="s">
        <v>52</v>
      </c>
      <c r="N27" s="2" t="s">
        <v>53</v>
      </c>
      <c r="O27" s="2" t="s">
        <v>54</v>
      </c>
      <c r="P27" s="6" t="s">
        <v>55</v>
      </c>
      <c r="Q27" s="89"/>
      <c r="R27" s="89"/>
      <c r="S27" s="89"/>
      <c r="T27" s="89"/>
      <c r="U27" s="89"/>
      <c r="V27" s="88"/>
      <c r="W27" s="86"/>
    </row>
    <row r="28" spans="1:23" ht="13.5" thickBot="1">
      <c r="A28" s="86"/>
      <c r="B28" s="7"/>
      <c r="C28" s="8" t="s">
        <v>56</v>
      </c>
      <c r="D28" s="8" t="s">
        <v>56</v>
      </c>
      <c r="E28" s="8" t="s">
        <v>56</v>
      </c>
      <c r="F28" s="8" t="s">
        <v>57</v>
      </c>
      <c r="G28" s="8" t="s">
        <v>56</v>
      </c>
      <c r="H28" s="8" t="s">
        <v>56</v>
      </c>
      <c r="I28" s="8" t="s">
        <v>56</v>
      </c>
      <c r="J28" s="8" t="s">
        <v>56</v>
      </c>
      <c r="K28" s="8" t="s">
        <v>56</v>
      </c>
      <c r="L28" s="8" t="s">
        <v>56</v>
      </c>
      <c r="M28" s="8" t="s">
        <v>56</v>
      </c>
      <c r="N28" s="8" t="s">
        <v>56</v>
      </c>
      <c r="O28" s="8" t="s">
        <v>56</v>
      </c>
      <c r="P28" s="9" t="s">
        <v>56</v>
      </c>
      <c r="Q28" s="66"/>
      <c r="R28" s="66"/>
      <c r="S28" s="66"/>
      <c r="T28" s="66"/>
      <c r="U28" s="66"/>
      <c r="V28" s="86"/>
      <c r="W28" s="86"/>
    </row>
    <row r="29" spans="1:23" ht="15" customHeight="1" thickTop="1">
      <c r="A29" s="86"/>
      <c r="B29" s="10">
        <v>37279</v>
      </c>
      <c r="C29" s="55">
        <v>19</v>
      </c>
      <c r="D29" s="56"/>
      <c r="E29" s="56"/>
      <c r="F29" s="17">
        <v>73</v>
      </c>
      <c r="G29" s="56"/>
      <c r="H29" s="56"/>
      <c r="I29" s="57" t="s">
        <v>58</v>
      </c>
      <c r="J29" s="17">
        <v>9</v>
      </c>
      <c r="K29" s="56"/>
      <c r="L29" s="56"/>
      <c r="M29" s="56"/>
      <c r="N29" s="56"/>
      <c r="O29" s="56"/>
      <c r="P29" s="58">
        <v>3</v>
      </c>
      <c r="Q29" s="66"/>
      <c r="R29" s="66"/>
      <c r="S29" s="66"/>
      <c r="T29" s="66"/>
      <c r="U29" s="66"/>
      <c r="V29" s="86"/>
      <c r="W29" s="86"/>
    </row>
    <row r="30" spans="1:23" ht="15" customHeight="1">
      <c r="A30" s="86"/>
      <c r="B30" s="24">
        <v>37307</v>
      </c>
      <c r="C30" s="26">
        <v>21</v>
      </c>
      <c r="D30" s="59"/>
      <c r="E30" s="59"/>
      <c r="F30" s="27">
        <v>52</v>
      </c>
      <c r="G30" s="59"/>
      <c r="H30" s="59"/>
      <c r="I30" s="60" t="s">
        <v>58</v>
      </c>
      <c r="J30" s="27">
        <v>6.5</v>
      </c>
      <c r="K30" s="59"/>
      <c r="L30" s="59"/>
      <c r="M30" s="59"/>
      <c r="N30" s="59"/>
      <c r="O30" s="59"/>
      <c r="P30" s="61">
        <v>3</v>
      </c>
      <c r="Q30" s="66"/>
      <c r="R30" s="66"/>
      <c r="S30" s="66"/>
      <c r="T30" s="66"/>
      <c r="U30" s="66"/>
      <c r="V30" s="86"/>
      <c r="W30" s="86"/>
    </row>
    <row r="31" spans="1:23" ht="15" customHeight="1">
      <c r="A31" s="86"/>
      <c r="B31" s="24">
        <v>37340</v>
      </c>
      <c r="C31" s="27">
        <v>16</v>
      </c>
      <c r="D31" s="59"/>
      <c r="E31" s="59"/>
      <c r="F31" s="27">
        <v>13</v>
      </c>
      <c r="G31" s="59"/>
      <c r="H31" s="59"/>
      <c r="I31" s="28" t="s">
        <v>58</v>
      </c>
      <c r="J31" s="39" t="s">
        <v>58</v>
      </c>
      <c r="K31" s="59"/>
      <c r="L31" s="59"/>
      <c r="M31" s="59"/>
      <c r="N31" s="59"/>
      <c r="O31" s="59"/>
      <c r="P31" s="62">
        <v>6</v>
      </c>
      <c r="Q31" s="66"/>
      <c r="R31" s="66"/>
      <c r="S31" s="66"/>
      <c r="T31" s="66"/>
      <c r="U31" s="66"/>
      <c r="V31" s="86"/>
      <c r="W31" s="86"/>
    </row>
    <row r="32" spans="1:23" ht="15" customHeight="1">
      <c r="A32" s="86"/>
      <c r="B32" s="24">
        <v>37371</v>
      </c>
      <c r="C32" s="26">
        <v>20</v>
      </c>
      <c r="D32" s="59"/>
      <c r="E32" s="59"/>
      <c r="F32" s="28">
        <v>4.6</v>
      </c>
      <c r="G32" s="59"/>
      <c r="H32" s="59"/>
      <c r="I32" s="28" t="s">
        <v>58</v>
      </c>
      <c r="J32" s="42">
        <v>6.2</v>
      </c>
      <c r="K32" s="59"/>
      <c r="L32" s="59"/>
      <c r="M32" s="59"/>
      <c r="N32" s="59"/>
      <c r="O32" s="59"/>
      <c r="P32" s="61" t="s">
        <v>59</v>
      </c>
      <c r="Q32" s="66"/>
      <c r="R32" s="66"/>
      <c r="S32" s="66"/>
      <c r="T32" s="66"/>
      <c r="U32" s="66"/>
      <c r="V32" s="86"/>
      <c r="W32" s="86"/>
    </row>
    <row r="33" spans="1:23" ht="15" customHeight="1">
      <c r="A33" s="86"/>
      <c r="B33" s="24">
        <v>37407</v>
      </c>
      <c r="C33" s="27">
        <v>13</v>
      </c>
      <c r="D33" s="59"/>
      <c r="E33" s="59"/>
      <c r="F33" s="28">
        <v>4.6</v>
      </c>
      <c r="G33" s="59"/>
      <c r="H33" s="59"/>
      <c r="I33" s="28" t="s">
        <v>58</v>
      </c>
      <c r="J33" s="27">
        <v>5.1</v>
      </c>
      <c r="K33" s="59"/>
      <c r="L33" s="59"/>
      <c r="M33" s="59"/>
      <c r="N33" s="59"/>
      <c r="O33" s="59"/>
      <c r="P33" s="62">
        <v>5</v>
      </c>
      <c r="Q33" s="66"/>
      <c r="R33" s="66"/>
      <c r="S33" s="66"/>
      <c r="T33" s="66"/>
      <c r="U33" s="66"/>
      <c r="V33" s="86"/>
      <c r="W33" s="86"/>
    </row>
    <row r="34" spans="1:23" ht="15" customHeight="1">
      <c r="A34" s="86"/>
      <c r="B34" s="24">
        <v>37431</v>
      </c>
      <c r="C34" s="27">
        <v>15</v>
      </c>
      <c r="D34" s="59"/>
      <c r="E34" s="59"/>
      <c r="F34" s="26">
        <v>190</v>
      </c>
      <c r="G34" s="25"/>
      <c r="H34" s="25"/>
      <c r="I34" s="28" t="s">
        <v>58</v>
      </c>
      <c r="J34" s="42">
        <v>8.5</v>
      </c>
      <c r="K34" s="59"/>
      <c r="L34" s="59"/>
      <c r="M34" s="59"/>
      <c r="N34" s="25"/>
      <c r="O34" s="25"/>
      <c r="P34" s="62">
        <v>6</v>
      </c>
      <c r="Q34" s="66"/>
      <c r="R34" s="66"/>
      <c r="S34" s="66"/>
      <c r="T34" s="66"/>
      <c r="U34" s="66"/>
      <c r="V34" s="86"/>
      <c r="W34" s="86"/>
    </row>
    <row r="35" spans="1:23" ht="15" customHeight="1">
      <c r="A35" s="86"/>
      <c r="B35" s="24">
        <v>37466</v>
      </c>
      <c r="C35" s="27">
        <v>15</v>
      </c>
      <c r="D35" s="25"/>
      <c r="E35" s="53"/>
      <c r="F35" s="27">
        <v>65</v>
      </c>
      <c r="G35" s="59"/>
      <c r="H35" s="59"/>
      <c r="I35" s="28" t="s">
        <v>58</v>
      </c>
      <c r="J35" s="27">
        <v>6.9</v>
      </c>
      <c r="K35" s="59"/>
      <c r="L35" s="59"/>
      <c r="M35" s="59"/>
      <c r="N35" s="25"/>
      <c r="O35" s="25"/>
      <c r="P35" s="61">
        <v>2.75</v>
      </c>
      <c r="Q35" s="66"/>
      <c r="R35" s="66"/>
      <c r="S35" s="66"/>
      <c r="T35" s="66"/>
      <c r="U35" s="66"/>
      <c r="V35" s="86"/>
      <c r="W35" s="86"/>
    </row>
    <row r="36" spans="1:23" ht="15" customHeight="1">
      <c r="A36" s="86"/>
      <c r="B36" s="63"/>
      <c r="C36" s="25"/>
      <c r="D36" s="25"/>
      <c r="E36" s="25"/>
      <c r="F36" s="25"/>
      <c r="G36" s="59"/>
      <c r="H36" s="59"/>
      <c r="I36" s="59"/>
      <c r="J36" s="59"/>
      <c r="K36" s="59"/>
      <c r="L36" s="59"/>
      <c r="M36" s="59"/>
      <c r="N36" s="25"/>
      <c r="O36" s="25"/>
      <c r="P36" s="43"/>
      <c r="Q36" s="66"/>
      <c r="R36" s="66"/>
      <c r="S36" s="66"/>
      <c r="T36" s="66"/>
      <c r="U36" s="66"/>
      <c r="V36" s="86"/>
      <c r="W36" s="86"/>
    </row>
    <row r="37" spans="1:23" ht="15" customHeight="1">
      <c r="A37" s="86"/>
      <c r="B37" s="24">
        <v>37529</v>
      </c>
      <c r="C37" s="26">
        <v>27</v>
      </c>
      <c r="D37" s="25"/>
      <c r="E37" s="25"/>
      <c r="F37" s="27">
        <v>91</v>
      </c>
      <c r="G37" s="25"/>
      <c r="H37" s="25"/>
      <c r="I37" s="28" t="s">
        <v>58</v>
      </c>
      <c r="J37" s="39" t="s">
        <v>58</v>
      </c>
      <c r="K37" s="25"/>
      <c r="L37" s="25"/>
      <c r="M37" s="59"/>
      <c r="N37" s="59"/>
      <c r="O37" s="59"/>
      <c r="P37" s="61">
        <v>4</v>
      </c>
      <c r="Q37" s="66"/>
      <c r="R37" s="66"/>
      <c r="S37" s="66"/>
      <c r="T37" s="66"/>
      <c r="U37" s="66"/>
      <c r="V37" s="86"/>
      <c r="W37" s="86"/>
    </row>
    <row r="38" spans="1:23" ht="15" customHeight="1">
      <c r="A38" s="86"/>
      <c r="B38" s="24">
        <v>37552</v>
      </c>
      <c r="C38" s="27">
        <v>13</v>
      </c>
      <c r="D38" s="25"/>
      <c r="E38" s="25"/>
      <c r="F38" s="27">
        <v>16</v>
      </c>
      <c r="G38" s="25"/>
      <c r="H38" s="25"/>
      <c r="I38" s="28" t="s">
        <v>58</v>
      </c>
      <c r="J38" s="27">
        <v>6</v>
      </c>
      <c r="K38" s="25"/>
      <c r="L38" s="25"/>
      <c r="M38" s="59"/>
      <c r="N38" s="59"/>
      <c r="O38" s="59"/>
      <c r="P38" s="61">
        <v>3</v>
      </c>
      <c r="Q38" s="66"/>
      <c r="R38" s="66"/>
      <c r="S38" s="66"/>
      <c r="T38" s="66"/>
      <c r="U38" s="66"/>
      <c r="V38" s="86"/>
      <c r="W38" s="86"/>
    </row>
    <row r="39" spans="1:23" ht="15" customHeight="1">
      <c r="A39" s="86"/>
      <c r="B39" s="24">
        <v>37589</v>
      </c>
      <c r="C39" s="27">
        <v>16</v>
      </c>
      <c r="D39" s="25"/>
      <c r="E39" s="25"/>
      <c r="F39" s="27">
        <v>52</v>
      </c>
      <c r="G39" s="25"/>
      <c r="H39" s="25"/>
      <c r="I39" s="28" t="s">
        <v>58</v>
      </c>
      <c r="J39" s="27">
        <v>7.2</v>
      </c>
      <c r="K39" s="25"/>
      <c r="L39" s="25"/>
      <c r="M39" s="59"/>
      <c r="N39" s="59"/>
      <c r="O39" s="59"/>
      <c r="P39" s="61">
        <v>3</v>
      </c>
      <c r="Q39" s="66"/>
      <c r="R39" s="66"/>
      <c r="S39" s="66"/>
      <c r="T39" s="66"/>
      <c r="U39" s="66"/>
      <c r="V39" s="86"/>
      <c r="W39" s="86"/>
    </row>
    <row r="40" spans="2:23" ht="15" customHeight="1" thickBot="1">
      <c r="B40" s="44">
        <v>37971</v>
      </c>
      <c r="C40" s="49">
        <v>18</v>
      </c>
      <c r="D40" s="45"/>
      <c r="E40" s="45"/>
      <c r="F40" s="48">
        <v>9.6</v>
      </c>
      <c r="G40" s="45"/>
      <c r="H40" s="45"/>
      <c r="I40" s="48" t="s">
        <v>58</v>
      </c>
      <c r="J40" s="49">
        <v>6.6</v>
      </c>
      <c r="K40" s="45"/>
      <c r="L40" s="45"/>
      <c r="M40" s="64"/>
      <c r="N40" s="64"/>
      <c r="O40" s="64"/>
      <c r="P40" s="65" t="s">
        <v>59</v>
      </c>
      <c r="Q40" s="66"/>
      <c r="R40" s="66"/>
      <c r="S40" s="66"/>
      <c r="T40" s="66"/>
      <c r="U40" s="66"/>
      <c r="V40" s="86"/>
      <c r="W40" s="86"/>
    </row>
    <row r="41" spans="1:23" ht="12.75">
      <c r="A41" s="86"/>
      <c r="B41" s="96" t="s">
        <v>31</v>
      </c>
      <c r="C41" s="97">
        <f>AVERAGE(C29:C40)</f>
        <v>17.545454545454547</v>
      </c>
      <c r="D41" s="95"/>
      <c r="E41" s="95"/>
      <c r="F41" s="97">
        <f>AVERAGE(F29:F40)</f>
        <v>51.8909090909091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ht="12.75">
      <c r="A42" s="86"/>
      <c r="B42" s="98" t="s">
        <v>32</v>
      </c>
      <c r="C42" s="97">
        <f>MIN(C29:C40)</f>
        <v>13</v>
      </c>
      <c r="D42" s="95"/>
      <c r="E42" s="95"/>
      <c r="F42" s="97">
        <f>MIN(F29:F40)</f>
        <v>4.6</v>
      </c>
      <c r="G42" s="86"/>
      <c r="H42" s="86"/>
      <c r="I42" s="95"/>
      <c r="J42" s="95" t="s">
        <v>60</v>
      </c>
      <c r="K42" s="95"/>
      <c r="L42" s="95"/>
      <c r="M42" s="95"/>
      <c r="N42" s="95"/>
      <c r="O42" s="95"/>
      <c r="P42" s="95" t="s">
        <v>61</v>
      </c>
      <c r="Q42" s="95"/>
      <c r="R42" s="86"/>
      <c r="S42" s="86"/>
      <c r="T42" s="86"/>
      <c r="U42" s="86"/>
      <c r="V42" s="86"/>
      <c r="W42" s="86"/>
    </row>
    <row r="43" spans="1:23" ht="12.75">
      <c r="A43" s="86"/>
      <c r="B43" s="98" t="s">
        <v>34</v>
      </c>
      <c r="C43" s="97">
        <f>MAX(C29:C40)</f>
        <v>27</v>
      </c>
      <c r="D43" s="95"/>
      <c r="E43" s="95"/>
      <c r="F43" s="97">
        <f>MAX(F29:F40)</f>
        <v>190</v>
      </c>
      <c r="G43" s="86"/>
      <c r="H43" s="86"/>
      <c r="I43" s="95"/>
      <c r="J43" s="99">
        <f>MAX(J29:J40)</f>
        <v>9</v>
      </c>
      <c r="K43" s="95"/>
      <c r="L43" s="95"/>
      <c r="M43" s="95"/>
      <c r="N43" s="95"/>
      <c r="O43" s="95"/>
      <c r="P43" s="100">
        <f>MAX(P29:P40)</f>
        <v>6</v>
      </c>
      <c r="Q43" s="95"/>
      <c r="R43" s="86"/>
      <c r="S43" s="86"/>
      <c r="T43" s="86"/>
      <c r="U43" s="86"/>
      <c r="V43" s="86"/>
      <c r="W43" s="86"/>
    </row>
    <row r="44" spans="1:23" ht="12.75">
      <c r="A44" s="86"/>
      <c r="B44" s="86"/>
      <c r="C44" s="95"/>
      <c r="D44" s="95"/>
      <c r="E44" s="95"/>
      <c r="F44" s="95"/>
      <c r="G44" s="86"/>
      <c r="H44" s="86"/>
      <c r="I44" s="95"/>
      <c r="J44" s="95"/>
      <c r="K44" s="95"/>
      <c r="L44" s="95"/>
      <c r="M44" s="95"/>
      <c r="N44" s="95"/>
      <c r="O44" s="95"/>
      <c r="P44" s="95"/>
      <c r="Q44" s="95"/>
      <c r="R44" s="86"/>
      <c r="S44" s="86"/>
      <c r="T44" s="86"/>
      <c r="U44" s="86"/>
      <c r="V44" s="86"/>
      <c r="W44" s="86"/>
    </row>
    <row r="45" spans="1:23" ht="12.75">
      <c r="A45" s="86"/>
      <c r="B45" s="86"/>
      <c r="C45" s="95"/>
      <c r="D45" s="95"/>
      <c r="E45" s="95"/>
      <c r="F45" s="95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</row>
    <row r="46" spans="1:23" ht="12.75">
      <c r="A46" s="86"/>
      <c r="B46" s="86"/>
      <c r="C46" s="95"/>
      <c r="D46" s="95"/>
      <c r="E46" s="95"/>
      <c r="F46" s="95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</row>
    <row r="47" spans="1:23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</row>
    <row r="48" spans="2:21" ht="12.7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="79" customFormat="1" ht="12.75"/>
    <row r="50" s="79" customFormat="1" ht="12.75"/>
    <row r="51" s="79" customFormat="1" ht="12.75"/>
    <row r="52" s="79" customFormat="1" ht="12.75"/>
    <row r="53" s="79" customFormat="1" ht="12.75"/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8"/>
  <sheetViews>
    <sheetView zoomScale="82" zoomScaleNormal="82" workbookViewId="0" topLeftCell="A1">
      <selection activeCell="Q19" sqref="Q19"/>
    </sheetView>
  </sheetViews>
  <sheetFormatPr defaultColWidth="9.00390625" defaultRowHeight="12.75"/>
  <cols>
    <col min="1" max="1" width="3.125" style="0" customWidth="1"/>
    <col min="2" max="2" width="9.125" style="85" customWidth="1"/>
    <col min="16" max="16" width="19.125" style="0" customWidth="1"/>
  </cols>
  <sheetData>
    <row r="1" spans="2:17" ht="12.75">
      <c r="B1" s="80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</row>
    <row r="2" spans="2:16" ht="19.5" customHeight="1">
      <c r="B2" s="81" t="s">
        <v>62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2:16" ht="12.75">
      <c r="B3" s="82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71"/>
    </row>
    <row r="4" spans="2:16" ht="12.75">
      <c r="B4" s="8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71"/>
    </row>
    <row r="5" spans="2:16" ht="12.75">
      <c r="B5" s="82" t="s">
        <v>63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71"/>
    </row>
    <row r="6" spans="2:16" ht="12.75">
      <c r="B6" s="82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71"/>
    </row>
    <row r="7" spans="2:16" ht="12.75">
      <c r="B7" s="83" t="s">
        <v>64</v>
      </c>
      <c r="C7" s="72"/>
      <c r="D7" s="66"/>
      <c r="E7" s="66" t="s">
        <v>65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71"/>
    </row>
    <row r="8" spans="2:16" ht="12.75">
      <c r="B8" s="83" t="s">
        <v>66</v>
      </c>
      <c r="C8" s="73"/>
      <c r="D8" s="66"/>
      <c r="E8" s="66" t="s">
        <v>67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71"/>
    </row>
    <row r="9" spans="2:16" ht="12.75">
      <c r="B9" s="83" t="s">
        <v>68</v>
      </c>
      <c r="C9" s="74"/>
      <c r="D9" s="66"/>
      <c r="E9" s="66" t="s">
        <v>69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71"/>
    </row>
    <row r="10" spans="2:16" ht="12.75">
      <c r="B10" s="83" t="s">
        <v>70</v>
      </c>
      <c r="C10" s="75"/>
      <c r="D10" s="66"/>
      <c r="E10" s="66" t="s">
        <v>71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1"/>
    </row>
    <row r="11" spans="2:16" ht="12.75">
      <c r="B11" s="83" t="s">
        <v>72</v>
      </c>
      <c r="C11" s="76"/>
      <c r="D11" s="66"/>
      <c r="E11" s="66" t="s">
        <v>73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1"/>
    </row>
    <row r="12" spans="2:16" ht="12.75">
      <c r="B12" s="8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71"/>
    </row>
    <row r="13" spans="2:16" ht="12.75">
      <c r="B13" s="8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71"/>
    </row>
    <row r="14" spans="2:16" ht="12.75">
      <c r="B14" s="82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1"/>
    </row>
    <row r="15" spans="2:16" ht="12.75">
      <c r="B15" s="82" t="s">
        <v>74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71"/>
    </row>
    <row r="16" spans="2:16" ht="12.75">
      <c r="B16" s="82" t="s">
        <v>75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71"/>
    </row>
    <row r="17" spans="2:16" ht="12.75">
      <c r="B17" s="82" t="s">
        <v>76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71"/>
    </row>
    <row r="18" spans="2:16" ht="12.75">
      <c r="B18" s="82" t="s">
        <v>77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71"/>
    </row>
    <row r="19" spans="2:16" ht="12.75">
      <c r="B19" s="82" t="s">
        <v>78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1"/>
    </row>
    <row r="20" spans="2:16" ht="12.75">
      <c r="B20" s="82" t="s">
        <v>79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71"/>
    </row>
    <row r="21" spans="2:16" ht="12.75">
      <c r="B21" s="82" t="s">
        <v>80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71"/>
    </row>
    <row r="22" spans="2:16" ht="12.75">
      <c r="B22" s="82" t="s">
        <v>81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71"/>
    </row>
    <row r="23" spans="2:16" ht="12.75">
      <c r="B23" s="82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71"/>
    </row>
    <row r="24" spans="2:16" ht="12.75">
      <c r="B24" s="82" t="s">
        <v>82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71"/>
    </row>
    <row r="25" spans="2:16" ht="12.75">
      <c r="B25" s="82" t="s">
        <v>83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71"/>
    </row>
    <row r="26" spans="2:16" ht="12.75" customHeight="1">
      <c r="B26" s="82" t="s">
        <v>84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71"/>
    </row>
    <row r="27" spans="2:16" ht="12.75">
      <c r="B27" s="84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/>
    </row>
    <row r="28" ht="12.75">
      <c r="B28" s="85" t="s">
        <v>85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2004-10-25T12:53:31Z</dcterms:created>
  <dcterms:modified xsi:type="dcterms:W3CDTF">2004-11-09T14:22:20Z</dcterms:modified>
  <cp:category/>
  <cp:version/>
  <cp:contentType/>
  <cp:contentStatus/>
</cp:coreProperties>
</file>