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8400" activeTab="0"/>
  </bookViews>
  <sheets>
    <sheet name="RO13d" sheetId="1" r:id="rId1"/>
    <sheet name="RO13c" sheetId="2" r:id="rId2"/>
    <sheet name="RO13b" sheetId="3" r:id="rId3"/>
    <sheet name="RO13" sheetId="4" r:id="rId4"/>
    <sheet name="Legenda" sheetId="5" r:id="rId5"/>
  </sheets>
  <definedNames>
    <definedName name="_xlnm.Print_Area" localSheetId="1">'RO13c'!$A$1:$U$36</definedName>
  </definedNames>
  <calcPr fullCalcOnLoad="1"/>
</workbook>
</file>

<file path=xl/sharedStrings.xml><?xml version="1.0" encoding="utf-8"?>
<sst xmlns="http://schemas.openxmlformats.org/spreadsheetml/2006/main" count="396" uniqueCount="94">
  <si>
    <t>r.2003</t>
  </si>
  <si>
    <r>
      <t>ROKYTKA</t>
    </r>
    <r>
      <rPr>
        <sz val="10"/>
        <rFont val="Arial CE"/>
        <family val="0"/>
      </rPr>
      <t xml:space="preserve"> - </t>
    </r>
    <r>
      <rPr>
        <sz val="9"/>
        <rFont val="Arial CE"/>
        <family val="2"/>
      </rPr>
      <t>nad Počernickým rybníkem</t>
    </r>
  </si>
  <si>
    <t>Mikrobiologické</t>
  </si>
  <si>
    <t>Obecné, fyzikální a chemické ukazatele</t>
  </si>
  <si>
    <t>a biologické ukazatele</t>
  </si>
  <si>
    <t>datum</t>
  </si>
  <si>
    <t>tepl.vody</t>
  </si>
  <si>
    <t>pH</t>
  </si>
  <si>
    <t>vodiv.</t>
  </si>
  <si>
    <t>NL</t>
  </si>
  <si>
    <t>O2</t>
  </si>
  <si>
    <t>BSK5</t>
  </si>
  <si>
    <t>ChSK -Cr</t>
  </si>
  <si>
    <t>TOC</t>
  </si>
  <si>
    <t>N - NH4</t>
  </si>
  <si>
    <t>N - NO3</t>
  </si>
  <si>
    <t>Pc</t>
  </si>
  <si>
    <t>Cl</t>
  </si>
  <si>
    <t>SO4</t>
  </si>
  <si>
    <t>Mn</t>
  </si>
  <si>
    <t>Fe</t>
  </si>
  <si>
    <t>Ca</t>
  </si>
  <si>
    <t>Mg</t>
  </si>
  <si>
    <t>F coli</t>
  </si>
  <si>
    <t>INDBENT</t>
  </si>
  <si>
    <t>°C</t>
  </si>
  <si>
    <t>mS/m</t>
  </si>
  <si>
    <t>mg/l</t>
  </si>
  <si>
    <t>KTJ/ml</t>
  </si>
  <si>
    <t>&lt;0,01</t>
  </si>
  <si>
    <t>&lt;0,03</t>
  </si>
  <si>
    <t>Specifické organické látky</t>
  </si>
  <si>
    <t>Kovy a metaloidy</t>
  </si>
  <si>
    <t>AOX</t>
  </si>
  <si>
    <t>PCE</t>
  </si>
  <si>
    <t>TCE</t>
  </si>
  <si>
    <t>PAU</t>
  </si>
  <si>
    <t>chloroform</t>
  </si>
  <si>
    <t>toluen</t>
  </si>
  <si>
    <t>Cr</t>
  </si>
  <si>
    <t>Ni</t>
  </si>
  <si>
    <t>Cu</t>
  </si>
  <si>
    <t>Zn</t>
  </si>
  <si>
    <t>Cd</t>
  </si>
  <si>
    <t>Hg</t>
  </si>
  <si>
    <t>Pb</t>
  </si>
  <si>
    <t>As</t>
  </si>
  <si>
    <t>ug/l</t>
  </si>
  <si>
    <t>ng/l</t>
  </si>
  <si>
    <t>&lt;2</t>
  </si>
  <si>
    <t>&lt;5</t>
  </si>
  <si>
    <t>&lt;10</t>
  </si>
  <si>
    <r>
      <t>ROKYTKA</t>
    </r>
    <r>
      <rPr>
        <sz val="10"/>
        <rFont val="Arial CE"/>
        <family val="0"/>
      </rPr>
      <t xml:space="preserve"> - před Kyjským rybníkem</t>
    </r>
  </si>
  <si>
    <t>&lt; 0,04</t>
  </si>
  <si>
    <t>&lt; 2</t>
  </si>
  <si>
    <t>&lt; 5</t>
  </si>
  <si>
    <r>
      <t xml:space="preserve">ROKYTKA </t>
    </r>
    <r>
      <rPr>
        <sz val="10"/>
        <rFont val="Arial CE"/>
        <family val="0"/>
      </rPr>
      <t>- pod Kyjským rybníkem</t>
    </r>
  </si>
  <si>
    <r>
      <t>ROKYTKA</t>
    </r>
    <r>
      <rPr>
        <sz val="10"/>
        <rFont val="Arial CE"/>
        <family val="0"/>
      </rPr>
      <t xml:space="preserve"> - </t>
    </r>
    <r>
      <rPr>
        <sz val="9"/>
        <rFont val="Arial CE"/>
        <family val="2"/>
      </rPr>
      <t>ústí ( Libeň -  U Českých loděnic - limnigraf )</t>
    </r>
  </si>
  <si>
    <t xml:space="preserve">zákl. klasifikace jakosti vody dle vybraných ukazatelů  - výsl. tř.   </t>
  </si>
  <si>
    <t>IV</t>
  </si>
  <si>
    <t>NL-105</t>
  </si>
  <si>
    <t>prům.hodn.</t>
  </si>
  <si>
    <t>min</t>
  </si>
  <si>
    <t>&lt;0,040</t>
  </si>
  <si>
    <t>max</t>
  </si>
  <si>
    <t>char.hodn.</t>
  </si>
  <si>
    <t>tř.</t>
  </si>
  <si>
    <t>III</t>
  </si>
  <si>
    <t>&lt;5,0</t>
  </si>
  <si>
    <t>&lt;2,5</t>
  </si>
  <si>
    <t>!! značení pouze orientačně !!</t>
  </si>
  <si>
    <t>ČSN 75 7221 Jakost vod - Klasifikace jakosti vody ( řazení vod do tříd podle jejich jakosti s použitím soustavy mezných hodnot tříd jakosti vody )</t>
  </si>
  <si>
    <t>I. tř.</t>
  </si>
  <si>
    <t>neznečištěná voda</t>
  </si>
  <si>
    <t>II.tř.</t>
  </si>
  <si>
    <t>mírně znečištěná voda</t>
  </si>
  <si>
    <t>III.tř.</t>
  </si>
  <si>
    <t>znečištěná voda</t>
  </si>
  <si>
    <t>IV.tř.</t>
  </si>
  <si>
    <t>silně znečištěná voda</t>
  </si>
  <si>
    <t>V.tř.</t>
  </si>
  <si>
    <t>velmi silně znečištěná voda</t>
  </si>
  <si>
    <t xml:space="preserve">Základní klasifikace vody ( ČSN 75 7221 ) musí být založena  na klasifikaci všech vybraných ukazatelů jakosti vod.  </t>
  </si>
  <si>
    <t xml:space="preserve">Vybranými ukazateli jakosti vod jsou : </t>
  </si>
  <si>
    <t>1) saprobní index makrozoobentosu ( není stanoven, přestože patří do " Minimálního rozsahu ukazatelů pro kontrolu jakosti vod " )</t>
  </si>
  <si>
    <t>2) BSK5 ( biochemická spotřeba kyslíku )</t>
  </si>
  <si>
    <t>3) CHSK - Cr ( chemická spotřeba kyslíku dichromanem )</t>
  </si>
  <si>
    <t>4) N - NO3 ( dusičnanový dusík )</t>
  </si>
  <si>
    <t xml:space="preserve">5) N - NH4 ( amoniakální dusík ) </t>
  </si>
  <si>
    <t>6) celkový P ( fosfor )</t>
  </si>
  <si>
    <t>Výsledná třída se určí podle nejnepříznivějšího zatřídění zjištěného u jednotlivých vybraných ukazatelů.</t>
  </si>
  <si>
    <t xml:space="preserve">Klasifikovat lze vody při nejmenším počtu odběru 11 za období ( zpravidla rok ), je -li k dispozici méně než 11 hodnot ( výsledků ), nelze jakost vody podle této normy </t>
  </si>
  <si>
    <t>klasifikovat.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</si>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</sst>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m"/>
    <numFmt numFmtId="165" formatCode="0.000"/>
    <numFmt numFmtId="166" formatCode="0.0"/>
    <numFmt numFmtId="167" formatCode="dd/mm"/>
    <numFmt numFmtId="168" formatCode="0.0000"/>
    <numFmt numFmtId="169" formatCode="d/m"/>
    <numFmt numFmtId="170" formatCode="000\ 00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7" xfId="0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0" xfId="0" applyBorder="1" applyAlignment="1">
      <alignment/>
    </xf>
    <xf numFmtId="167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1" xfId="0" applyFill="1" applyBorder="1" applyAlignment="1">
      <alignment horizontal="center"/>
    </xf>
    <xf numFmtId="166" fontId="0" fillId="3" borderId="11" xfId="0" applyNumberForma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166" fontId="0" fillId="4" borderId="13" xfId="0" applyNumberForma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2" fontId="0" fillId="6" borderId="13" xfId="0" applyNumberForma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4" borderId="13" xfId="0" applyNumberFormat="1" applyFill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4" borderId="13" xfId="0" applyFill="1" applyBorder="1" applyAlignment="1">
      <alignment horizontal="center"/>
    </xf>
    <xf numFmtId="165" fontId="0" fillId="5" borderId="13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166" fontId="0" fillId="2" borderId="13" xfId="0" applyNumberFormat="1" applyFill="1" applyBorder="1" applyAlignment="1">
      <alignment horizontal="center"/>
    </xf>
    <xf numFmtId="16" fontId="0" fillId="0" borderId="13" xfId="0" applyNumberFormat="1" applyBorder="1" applyAlignment="1">
      <alignment horizontal="center"/>
    </xf>
    <xf numFmtId="0" fontId="0" fillId="7" borderId="13" xfId="0" applyFill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4" borderId="12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3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167" fontId="0" fillId="0" borderId="1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6" fontId="0" fillId="0" borderId="11" xfId="0" applyNumberFormat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2" fontId="0" fillId="3" borderId="11" xfId="0" applyNumberFormat="1" applyFill="1" applyBorder="1" applyAlignment="1">
      <alignment horizontal="center"/>
    </xf>
    <xf numFmtId="2" fontId="0" fillId="4" borderId="11" xfId="0" applyNumberFormat="1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0" fontId="0" fillId="0" borderId="19" xfId="0" applyBorder="1" applyAlignment="1">
      <alignment horizontal="center"/>
    </xf>
    <xf numFmtId="2" fontId="0" fillId="3" borderId="13" xfId="0" applyNumberFormat="1" applyFill="1" applyBorder="1" applyAlignment="1">
      <alignment horizontal="center"/>
    </xf>
    <xf numFmtId="2" fontId="0" fillId="4" borderId="13" xfId="0" applyNumberFormat="1" applyFill="1" applyBorder="1" applyAlignment="1">
      <alignment horizontal="center"/>
    </xf>
    <xf numFmtId="166" fontId="0" fillId="5" borderId="13" xfId="0" applyNumberFormat="1" applyFill="1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2" fontId="0" fillId="5" borderId="13" xfId="0" applyNumberFormat="1" applyFill="1" applyBorder="1" applyAlignment="1">
      <alignment horizontal="center"/>
    </xf>
    <xf numFmtId="166" fontId="0" fillId="3" borderId="13" xfId="0" applyNumberFormat="1" applyFill="1" applyBorder="1" applyAlignment="1">
      <alignment horizontal="center"/>
    </xf>
    <xf numFmtId="166" fontId="0" fillId="0" borderId="13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5" xfId="0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1" fontId="0" fillId="4" borderId="13" xfId="0" applyNumberForma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166" fontId="0" fillId="4" borderId="11" xfId="0" applyNumberFormat="1" applyFill="1" applyBorder="1" applyAlignment="1">
      <alignment horizontal="center"/>
    </xf>
    <xf numFmtId="165" fontId="0" fillId="4" borderId="11" xfId="0" applyNumberFormat="1" applyFill="1" applyBorder="1" applyAlignment="1">
      <alignment horizontal="center"/>
    </xf>
    <xf numFmtId="0" fontId="0" fillId="0" borderId="21" xfId="0" applyBorder="1" applyAlignment="1">
      <alignment horizontal="center"/>
    </xf>
    <xf numFmtId="165" fontId="0" fillId="3" borderId="13" xfId="0" applyNumberFormat="1" applyFill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6" borderId="13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5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4" borderId="14" xfId="0" applyNumberFormat="1" applyFill="1" applyBorder="1" applyAlignment="1">
      <alignment horizontal="center"/>
    </xf>
    <xf numFmtId="0" fontId="0" fillId="7" borderId="13" xfId="0" applyFill="1" applyBorder="1" applyAlignment="1">
      <alignment/>
    </xf>
    <xf numFmtId="0" fontId="0" fillId="4" borderId="17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left" indent="2"/>
    </xf>
    <xf numFmtId="0" fontId="4" fillId="7" borderId="23" xfId="0" applyFont="1" applyFill="1" applyBorder="1" applyAlignment="1">
      <alignment horizontal="left" indent="2"/>
    </xf>
    <xf numFmtId="0" fontId="0" fillId="7" borderId="24" xfId="0" applyFill="1" applyBorder="1" applyAlignment="1">
      <alignment/>
    </xf>
    <xf numFmtId="0" fontId="0" fillId="7" borderId="25" xfId="0" applyFill="1" applyBorder="1" applyAlignment="1">
      <alignment/>
    </xf>
    <xf numFmtId="0" fontId="0" fillId="7" borderId="26" xfId="0" applyFill="1" applyBorder="1" applyAlignment="1">
      <alignment horizontal="left" indent="2"/>
    </xf>
    <xf numFmtId="0" fontId="0" fillId="7" borderId="0" xfId="0" applyFill="1" applyBorder="1" applyAlignment="1">
      <alignment/>
    </xf>
    <xf numFmtId="0" fontId="0" fillId="7" borderId="27" xfId="0" applyFill="1" applyBorder="1" applyAlignment="1">
      <alignment/>
    </xf>
    <xf numFmtId="0" fontId="4" fillId="7" borderId="26" xfId="0" applyFont="1" applyFill="1" applyBorder="1" applyAlignment="1">
      <alignment horizontal="left" indent="2"/>
    </xf>
    <xf numFmtId="0" fontId="0" fillId="3" borderId="0" xfId="0" applyFill="1" applyBorder="1" applyAlignment="1">
      <alignment/>
    </xf>
    <xf numFmtId="0" fontId="0" fillId="8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6" borderId="0" xfId="0" applyFill="1" applyBorder="1" applyAlignment="1">
      <alignment/>
    </xf>
    <xf numFmtId="0" fontId="0" fillId="7" borderId="28" xfId="0" applyFill="1" applyBorder="1" applyAlignment="1">
      <alignment horizontal="left" indent="2"/>
    </xf>
    <xf numFmtId="0" fontId="0" fillId="7" borderId="29" xfId="0" applyFill="1" applyBorder="1" applyAlignment="1">
      <alignment/>
    </xf>
    <xf numFmtId="0" fontId="0" fillId="7" borderId="30" xfId="0" applyFill="1" applyBorder="1" applyAlignment="1">
      <alignment/>
    </xf>
    <xf numFmtId="0" fontId="0" fillId="0" borderId="0" xfId="0" applyAlignment="1">
      <alignment horizontal="left" indent="2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"/>
  <dimension ref="B1:V43"/>
  <sheetViews>
    <sheetView showGridLines="0" tabSelected="1" view="pageBreakPreview" zoomScale="75" zoomScaleSheetLayoutView="75" workbookViewId="0" topLeftCell="A1">
      <selection activeCell="J25" sqref="J25"/>
    </sheetView>
  </sheetViews>
  <sheetFormatPr defaultColWidth="9.00390625" defaultRowHeight="12.75"/>
  <cols>
    <col min="1" max="1" width="2.375" style="0" customWidth="1"/>
    <col min="2" max="11" width="8.00390625" style="0" customWidth="1"/>
    <col min="12" max="12" width="8.125" style="0" customWidth="1"/>
    <col min="13" max="13" width="8.00390625" style="0" customWidth="1"/>
    <col min="14" max="14" width="7.875" style="0" customWidth="1"/>
    <col min="15" max="19" width="8.00390625" style="0" customWidth="1"/>
    <col min="20" max="20" width="8.25390625" style="0" customWidth="1"/>
    <col min="21" max="21" width="8.125" style="0" customWidth="1"/>
    <col min="22" max="22" width="8.00390625" style="0" customWidth="1"/>
  </cols>
  <sheetData>
    <row r="1" ht="12.75">
      <c r="B1" t="s">
        <v>0</v>
      </c>
    </row>
    <row r="3" spans="2:16" ht="12.75">
      <c r="B3" s="1" t="s">
        <v>57</v>
      </c>
      <c r="C3" s="2"/>
      <c r="I3" t="s">
        <v>58</v>
      </c>
      <c r="L3" s="79"/>
      <c r="P3" s="79" t="s">
        <v>59</v>
      </c>
    </row>
    <row r="4" spans="20:21" ht="12.75">
      <c r="T4" s="2" t="s">
        <v>2</v>
      </c>
      <c r="U4" s="2"/>
    </row>
    <row r="5" spans="3:20" ht="13.5" thickBot="1">
      <c r="C5" s="2" t="s">
        <v>3</v>
      </c>
      <c r="T5" s="2" t="s">
        <v>4</v>
      </c>
    </row>
    <row r="6" spans="2:22" ht="12.75">
      <c r="B6" s="3" t="s">
        <v>5</v>
      </c>
      <c r="C6" s="4" t="s">
        <v>6</v>
      </c>
      <c r="D6" s="4" t="s">
        <v>7</v>
      </c>
      <c r="E6" s="4" t="s">
        <v>8</v>
      </c>
      <c r="F6" s="4" t="s">
        <v>60</v>
      </c>
      <c r="G6" s="4" t="s">
        <v>10</v>
      </c>
      <c r="H6" s="4" t="s">
        <v>11</v>
      </c>
      <c r="I6" s="4" t="s">
        <v>12</v>
      </c>
      <c r="J6" s="4" t="s">
        <v>13</v>
      </c>
      <c r="K6" s="4" t="s">
        <v>14</v>
      </c>
      <c r="L6" s="5" t="s">
        <v>15</v>
      </c>
      <c r="M6" s="4" t="s">
        <v>16</v>
      </c>
      <c r="N6" s="4" t="s">
        <v>17</v>
      </c>
      <c r="O6" s="4" t="s">
        <v>18</v>
      </c>
      <c r="P6" s="5" t="s">
        <v>19</v>
      </c>
      <c r="Q6" s="5" t="s">
        <v>20</v>
      </c>
      <c r="R6" s="6" t="s">
        <v>21</v>
      </c>
      <c r="S6" s="7" t="s">
        <v>22</v>
      </c>
      <c r="T6" s="4" t="s">
        <v>23</v>
      </c>
      <c r="U6" s="8" t="s">
        <v>24</v>
      </c>
      <c r="V6" s="9"/>
    </row>
    <row r="7" spans="2:22" ht="13.5" thickBot="1">
      <c r="B7" s="10"/>
      <c r="C7" s="11" t="s">
        <v>25</v>
      </c>
      <c r="D7" s="11"/>
      <c r="E7" s="11" t="s">
        <v>26</v>
      </c>
      <c r="F7" s="11" t="s">
        <v>27</v>
      </c>
      <c r="G7" s="11" t="s">
        <v>27</v>
      </c>
      <c r="H7" s="11" t="s">
        <v>27</v>
      </c>
      <c r="I7" s="11" t="s">
        <v>27</v>
      </c>
      <c r="J7" s="11" t="s">
        <v>27</v>
      </c>
      <c r="K7" s="11" t="s">
        <v>27</v>
      </c>
      <c r="L7" s="11" t="s">
        <v>27</v>
      </c>
      <c r="M7" s="11" t="s">
        <v>27</v>
      </c>
      <c r="N7" s="11" t="s">
        <v>27</v>
      </c>
      <c r="O7" s="11" t="s">
        <v>27</v>
      </c>
      <c r="P7" s="11" t="s">
        <v>27</v>
      </c>
      <c r="Q7" s="11" t="s">
        <v>27</v>
      </c>
      <c r="R7" s="11" t="s">
        <v>27</v>
      </c>
      <c r="S7" s="11" t="s">
        <v>27</v>
      </c>
      <c r="T7" s="11" t="s">
        <v>28</v>
      </c>
      <c r="U7" s="12"/>
      <c r="V7" s="13"/>
    </row>
    <row r="8" spans="2:22" ht="15" customHeight="1" thickTop="1">
      <c r="B8" s="14">
        <v>37644</v>
      </c>
      <c r="C8" s="80">
        <v>2.4</v>
      </c>
      <c r="D8" s="81">
        <v>7.98</v>
      </c>
      <c r="E8" s="60">
        <v>105.4</v>
      </c>
      <c r="F8" s="82">
        <v>29.6</v>
      </c>
      <c r="G8" s="18">
        <v>13.03</v>
      </c>
      <c r="H8" s="62">
        <v>2.76</v>
      </c>
      <c r="I8" s="19">
        <v>19.3</v>
      </c>
      <c r="J8" s="20">
        <v>19.8</v>
      </c>
      <c r="K8" s="16">
        <v>0.82</v>
      </c>
      <c r="L8" s="16">
        <v>7.77</v>
      </c>
      <c r="M8" s="16">
        <v>0.38</v>
      </c>
      <c r="N8" s="18">
        <v>83.7</v>
      </c>
      <c r="O8" s="16">
        <v>227</v>
      </c>
      <c r="P8" s="83">
        <v>0.278</v>
      </c>
      <c r="Q8" s="18">
        <v>0.32</v>
      </c>
      <c r="R8" s="18">
        <v>138</v>
      </c>
      <c r="S8" s="17">
        <v>27.4</v>
      </c>
      <c r="T8" s="18">
        <v>0</v>
      </c>
      <c r="U8" s="77"/>
      <c r="V8" s="13"/>
    </row>
    <row r="9" spans="2:22" ht="15" customHeight="1">
      <c r="B9" s="14">
        <v>37676</v>
      </c>
      <c r="C9" s="84">
        <v>2.2</v>
      </c>
      <c r="D9" s="23">
        <v>8.27</v>
      </c>
      <c r="E9" s="30">
        <v>108</v>
      </c>
      <c r="F9" s="27">
        <v>14.4</v>
      </c>
      <c r="G9" s="27">
        <v>12.97</v>
      </c>
      <c r="H9" s="30">
        <v>4.62</v>
      </c>
      <c r="I9" s="27">
        <v>14.9</v>
      </c>
      <c r="J9" s="40">
        <v>12.9</v>
      </c>
      <c r="K9" s="30">
        <v>1.01</v>
      </c>
      <c r="L9" s="30">
        <v>7.09</v>
      </c>
      <c r="M9" s="30">
        <v>0.31</v>
      </c>
      <c r="N9" s="27">
        <v>91.5</v>
      </c>
      <c r="O9" s="30">
        <v>221</v>
      </c>
      <c r="P9" s="30">
        <v>0.318</v>
      </c>
      <c r="Q9" s="27">
        <v>0.28</v>
      </c>
      <c r="R9" s="27">
        <v>136</v>
      </c>
      <c r="S9" s="27">
        <v>30.9</v>
      </c>
      <c r="T9" s="27">
        <v>0</v>
      </c>
      <c r="U9" s="51"/>
      <c r="V9" s="13"/>
    </row>
    <row r="10" spans="2:22" ht="15" customHeight="1">
      <c r="B10" s="14">
        <v>37705</v>
      </c>
      <c r="C10" s="84">
        <v>6.6</v>
      </c>
      <c r="D10" s="35">
        <v>8.4</v>
      </c>
      <c r="E10" s="30">
        <v>90.7</v>
      </c>
      <c r="F10" s="36">
        <v>37.6</v>
      </c>
      <c r="G10" s="27">
        <v>11.94</v>
      </c>
      <c r="H10" s="69">
        <v>8.67</v>
      </c>
      <c r="I10" s="30">
        <v>44.7</v>
      </c>
      <c r="J10" s="67">
        <v>18.2</v>
      </c>
      <c r="K10" s="27" t="s">
        <v>53</v>
      </c>
      <c r="L10" s="66">
        <v>5.07</v>
      </c>
      <c r="M10" s="30">
        <v>0.359</v>
      </c>
      <c r="N10" s="27">
        <v>68.4</v>
      </c>
      <c r="O10" s="30">
        <v>200</v>
      </c>
      <c r="P10" s="36">
        <v>0.276</v>
      </c>
      <c r="Q10" s="66">
        <v>0.538</v>
      </c>
      <c r="R10" s="27">
        <v>120</v>
      </c>
      <c r="S10" s="70">
        <v>26.2</v>
      </c>
      <c r="T10" s="27">
        <v>1</v>
      </c>
      <c r="U10" s="51"/>
      <c r="V10" s="13"/>
    </row>
    <row r="11" spans="2:22" ht="15" customHeight="1">
      <c r="B11" s="14">
        <v>37739</v>
      </c>
      <c r="C11" s="84">
        <v>13.1</v>
      </c>
      <c r="D11" s="35">
        <v>7.81</v>
      </c>
      <c r="E11" s="30">
        <v>102</v>
      </c>
      <c r="F11" s="36">
        <v>22</v>
      </c>
      <c r="G11" s="27">
        <v>10.17</v>
      </c>
      <c r="H11" s="36">
        <v>3.33</v>
      </c>
      <c r="I11" s="30">
        <v>34.2</v>
      </c>
      <c r="J11" s="30">
        <v>14.9</v>
      </c>
      <c r="K11" s="36">
        <v>0.41</v>
      </c>
      <c r="L11" s="36">
        <v>3.86</v>
      </c>
      <c r="M11" s="30">
        <v>0.24</v>
      </c>
      <c r="N11" s="27">
        <v>80.4</v>
      </c>
      <c r="O11" s="30">
        <v>219</v>
      </c>
      <c r="P11" s="30">
        <v>0.33</v>
      </c>
      <c r="Q11" s="85">
        <v>0.48</v>
      </c>
      <c r="R11" s="27">
        <v>109</v>
      </c>
      <c r="S11" s="27">
        <v>30.6</v>
      </c>
      <c r="T11" s="27">
        <v>3</v>
      </c>
      <c r="U11" s="51"/>
      <c r="V11" s="13"/>
    </row>
    <row r="12" spans="2:22" ht="15" customHeight="1">
      <c r="B12" s="14">
        <v>37768</v>
      </c>
      <c r="C12" s="86">
        <v>17.9</v>
      </c>
      <c r="D12" s="35">
        <v>7.53</v>
      </c>
      <c r="E12" s="30">
        <v>77.9</v>
      </c>
      <c r="F12" s="87">
        <v>370</v>
      </c>
      <c r="G12" s="65">
        <v>9</v>
      </c>
      <c r="H12" s="69">
        <v>8.7</v>
      </c>
      <c r="I12" s="28">
        <v>49</v>
      </c>
      <c r="J12" s="28">
        <v>19.5</v>
      </c>
      <c r="K12" s="36">
        <v>0.41</v>
      </c>
      <c r="L12" s="27">
        <v>1.98</v>
      </c>
      <c r="M12" s="30">
        <v>0.29</v>
      </c>
      <c r="N12" s="27">
        <v>65.6</v>
      </c>
      <c r="O12" s="30">
        <v>163</v>
      </c>
      <c r="P12" s="30">
        <v>0.43</v>
      </c>
      <c r="Q12" s="36">
        <v>0.98</v>
      </c>
      <c r="R12" s="27">
        <v>86.4</v>
      </c>
      <c r="S12" s="27">
        <v>21</v>
      </c>
      <c r="T12" s="30">
        <v>108</v>
      </c>
      <c r="U12" s="51"/>
      <c r="V12" s="13"/>
    </row>
    <row r="13" spans="2:22" ht="15" customHeight="1">
      <c r="B13" s="14">
        <v>37798</v>
      </c>
      <c r="C13" s="84">
        <v>19.7</v>
      </c>
      <c r="D13" s="35">
        <v>8.08</v>
      </c>
      <c r="E13" s="30">
        <v>93.8</v>
      </c>
      <c r="F13" s="36">
        <v>21.2</v>
      </c>
      <c r="G13" s="65">
        <v>9.08</v>
      </c>
      <c r="H13" s="66">
        <v>3.76</v>
      </c>
      <c r="I13" s="27">
        <v>14.3</v>
      </c>
      <c r="J13" s="40">
        <v>14</v>
      </c>
      <c r="K13" s="27" t="s">
        <v>53</v>
      </c>
      <c r="L13" s="27">
        <v>1.75</v>
      </c>
      <c r="M13" s="30">
        <v>0.21</v>
      </c>
      <c r="N13" s="70">
        <v>85.4</v>
      </c>
      <c r="O13" s="30">
        <v>210</v>
      </c>
      <c r="P13" s="36">
        <v>0.23</v>
      </c>
      <c r="Q13" s="27">
        <v>0.47</v>
      </c>
      <c r="R13" s="27">
        <v>90</v>
      </c>
      <c r="S13" s="27">
        <v>29.6</v>
      </c>
      <c r="T13" s="27">
        <v>7</v>
      </c>
      <c r="U13" s="51"/>
      <c r="V13" s="13"/>
    </row>
    <row r="14" spans="2:22" ht="15" customHeight="1">
      <c r="B14" s="14">
        <v>37826</v>
      </c>
      <c r="C14" s="84">
        <v>22.8</v>
      </c>
      <c r="D14" s="35">
        <v>7.86</v>
      </c>
      <c r="E14" s="30">
        <v>92.2</v>
      </c>
      <c r="F14" s="36">
        <v>21</v>
      </c>
      <c r="G14" s="65">
        <v>7.8</v>
      </c>
      <c r="H14" s="66">
        <v>2.51</v>
      </c>
      <c r="I14" s="30">
        <v>35.3</v>
      </c>
      <c r="J14" s="40">
        <v>15</v>
      </c>
      <c r="K14" s="27">
        <v>0.09</v>
      </c>
      <c r="L14" s="27">
        <v>1.36</v>
      </c>
      <c r="M14" s="69">
        <v>0.4</v>
      </c>
      <c r="N14" s="27">
        <v>84.6</v>
      </c>
      <c r="O14" s="30">
        <v>177</v>
      </c>
      <c r="P14" s="36">
        <v>0.26</v>
      </c>
      <c r="Q14" s="27">
        <v>0.49</v>
      </c>
      <c r="R14" s="27">
        <v>94.8</v>
      </c>
      <c r="S14" s="27">
        <v>27.4</v>
      </c>
      <c r="T14" s="27">
        <v>16</v>
      </c>
      <c r="U14" s="51"/>
      <c r="V14" s="13"/>
    </row>
    <row r="15" spans="2:22" ht="15" customHeight="1">
      <c r="B15" s="14">
        <v>37858</v>
      </c>
      <c r="C15" s="84">
        <v>19.1</v>
      </c>
      <c r="D15" s="35">
        <v>8.1</v>
      </c>
      <c r="E15" s="30">
        <v>101</v>
      </c>
      <c r="F15" s="36">
        <v>26.8</v>
      </c>
      <c r="G15" s="65">
        <v>9.02</v>
      </c>
      <c r="H15" s="68">
        <v>4.86</v>
      </c>
      <c r="I15" s="30">
        <v>44.5</v>
      </c>
      <c r="J15" s="28">
        <v>19.8</v>
      </c>
      <c r="K15" s="27" t="s">
        <v>53</v>
      </c>
      <c r="L15" s="27">
        <v>0.72</v>
      </c>
      <c r="M15" s="28">
        <v>0.49</v>
      </c>
      <c r="N15" s="27">
        <v>96.8</v>
      </c>
      <c r="O15" s="30">
        <v>220</v>
      </c>
      <c r="P15" s="36">
        <v>0.22</v>
      </c>
      <c r="Q15" s="27">
        <v>0.49</v>
      </c>
      <c r="R15" s="27">
        <v>102</v>
      </c>
      <c r="S15" s="27">
        <v>30</v>
      </c>
      <c r="T15" s="27">
        <v>16</v>
      </c>
      <c r="U15" s="51"/>
      <c r="V15" s="13"/>
    </row>
    <row r="16" spans="2:22" ht="15" customHeight="1">
      <c r="B16" s="14">
        <v>37893</v>
      </c>
      <c r="C16" s="86">
        <v>14.5</v>
      </c>
      <c r="D16" s="35">
        <v>7.93</v>
      </c>
      <c r="E16" s="30">
        <v>98.4</v>
      </c>
      <c r="F16" s="26">
        <v>23</v>
      </c>
      <c r="G16" s="65">
        <v>9.77</v>
      </c>
      <c r="H16" s="68">
        <v>7.73</v>
      </c>
      <c r="I16" s="30">
        <v>37.5</v>
      </c>
      <c r="J16" s="28">
        <v>17.8</v>
      </c>
      <c r="K16" s="27" t="s">
        <v>53</v>
      </c>
      <c r="L16" s="31">
        <v>15.5</v>
      </c>
      <c r="M16" s="30">
        <v>0.24</v>
      </c>
      <c r="N16" s="27">
        <v>96.8</v>
      </c>
      <c r="O16" s="30">
        <v>208</v>
      </c>
      <c r="P16" s="36">
        <v>0.17</v>
      </c>
      <c r="Q16" s="27">
        <v>0.39</v>
      </c>
      <c r="R16" s="27">
        <v>101</v>
      </c>
      <c r="S16" s="27">
        <v>27.8</v>
      </c>
      <c r="T16" s="27">
        <v>19</v>
      </c>
      <c r="U16" s="24"/>
      <c r="V16" s="13"/>
    </row>
    <row r="17" spans="2:22" ht="15" customHeight="1">
      <c r="B17" s="14">
        <v>37923</v>
      </c>
      <c r="C17" s="84">
        <v>4.3</v>
      </c>
      <c r="D17" s="35">
        <v>7.93</v>
      </c>
      <c r="E17" s="30">
        <v>108.4</v>
      </c>
      <c r="F17" s="26">
        <v>34</v>
      </c>
      <c r="G17" s="65">
        <v>12.86</v>
      </c>
      <c r="H17" s="68">
        <v>7.28</v>
      </c>
      <c r="I17" s="28">
        <v>49.1</v>
      </c>
      <c r="J17" s="28">
        <v>17.3</v>
      </c>
      <c r="K17" s="27" t="s">
        <v>53</v>
      </c>
      <c r="L17" s="27">
        <v>2.96</v>
      </c>
      <c r="M17" s="30">
        <v>0.359</v>
      </c>
      <c r="N17" s="36">
        <v>101.1</v>
      </c>
      <c r="O17" s="30">
        <v>242</v>
      </c>
      <c r="P17" s="36">
        <v>0.16</v>
      </c>
      <c r="Q17" s="27">
        <v>0.34</v>
      </c>
      <c r="R17" s="27">
        <v>121.6</v>
      </c>
      <c r="S17" s="27">
        <v>28.2</v>
      </c>
      <c r="T17" s="27">
        <v>2</v>
      </c>
      <c r="U17" s="24"/>
      <c r="V17" s="13"/>
    </row>
    <row r="18" spans="2:22" ht="15" customHeight="1">
      <c r="B18" s="14">
        <v>38317</v>
      </c>
      <c r="C18" s="84">
        <v>7.6</v>
      </c>
      <c r="D18" s="35">
        <v>7.9</v>
      </c>
      <c r="E18" s="30">
        <v>109.1</v>
      </c>
      <c r="F18" s="36">
        <v>24</v>
      </c>
      <c r="G18" s="65">
        <v>11.69</v>
      </c>
      <c r="H18" s="69">
        <v>10</v>
      </c>
      <c r="I18" s="28">
        <v>50.4</v>
      </c>
      <c r="J18" s="28">
        <v>17.8</v>
      </c>
      <c r="K18" s="27">
        <v>0.15</v>
      </c>
      <c r="L18" s="27">
        <v>2.99</v>
      </c>
      <c r="M18" s="30">
        <v>0.31</v>
      </c>
      <c r="N18" s="27">
        <v>98.2</v>
      </c>
      <c r="O18" s="30">
        <v>215</v>
      </c>
      <c r="P18" s="36">
        <v>0.18</v>
      </c>
      <c r="Q18" s="27">
        <v>0.36</v>
      </c>
      <c r="R18" s="27">
        <v>112.8</v>
      </c>
      <c r="S18" s="27">
        <v>25.9</v>
      </c>
      <c r="T18" s="27">
        <v>3</v>
      </c>
      <c r="U18" s="24"/>
      <c r="V18" s="13"/>
    </row>
    <row r="19" spans="2:22" ht="15" customHeight="1" thickBot="1">
      <c r="B19" s="43">
        <v>38336</v>
      </c>
      <c r="C19" s="88">
        <v>3.1</v>
      </c>
      <c r="D19" s="45">
        <v>7.75</v>
      </c>
      <c r="E19" s="89">
        <v>122.5</v>
      </c>
      <c r="F19" s="90">
        <v>18</v>
      </c>
      <c r="G19" s="91">
        <v>12.63</v>
      </c>
      <c r="H19" s="92">
        <v>7.87</v>
      </c>
      <c r="I19" s="93">
        <v>27.4</v>
      </c>
      <c r="J19" s="93">
        <v>12.4</v>
      </c>
      <c r="K19" s="93">
        <v>1.72</v>
      </c>
      <c r="L19" s="94">
        <v>4.25</v>
      </c>
      <c r="M19" s="89">
        <v>0.48</v>
      </c>
      <c r="N19" s="94">
        <v>131.2</v>
      </c>
      <c r="O19" s="93">
        <v>230</v>
      </c>
      <c r="P19" s="94">
        <v>0.26</v>
      </c>
      <c r="Q19" s="90">
        <v>0.33</v>
      </c>
      <c r="R19" s="90">
        <v>125</v>
      </c>
      <c r="S19" s="90">
        <v>28.3</v>
      </c>
      <c r="T19" s="90">
        <v>32</v>
      </c>
      <c r="U19" s="47"/>
      <c r="V19" s="13"/>
    </row>
    <row r="20" spans="2:22" ht="15" customHeight="1">
      <c r="B20" s="95" t="s">
        <v>61</v>
      </c>
      <c r="C20" s="96">
        <f aca="true" t="shared" si="0" ref="C20:I20">AVERAGE(C8:C19)</f>
        <v>11.108333333333333</v>
      </c>
      <c r="D20" s="97">
        <f t="shared" si="0"/>
        <v>7.961666666666669</v>
      </c>
      <c r="E20" s="96">
        <f t="shared" si="0"/>
        <v>100.78333333333332</v>
      </c>
      <c r="F20" s="96">
        <f t="shared" si="0"/>
        <v>53.46666666666666</v>
      </c>
      <c r="G20" s="97">
        <f t="shared" si="0"/>
        <v>10.829999999999998</v>
      </c>
      <c r="H20" s="97">
        <f t="shared" si="0"/>
        <v>6.0075</v>
      </c>
      <c r="I20" s="97">
        <f t="shared" si="0"/>
        <v>35.050000000000004</v>
      </c>
      <c r="J20" s="96"/>
      <c r="K20" s="13"/>
      <c r="L20" s="97">
        <f aca="true" t="shared" si="1" ref="L20:T20">AVERAGE(L8:L19)</f>
        <v>4.608333333333333</v>
      </c>
      <c r="M20" s="98">
        <f t="shared" si="1"/>
        <v>0.339</v>
      </c>
      <c r="N20" s="96">
        <f t="shared" si="1"/>
        <v>90.30833333333334</v>
      </c>
      <c r="O20" s="96">
        <f t="shared" si="1"/>
        <v>211</v>
      </c>
      <c r="P20" s="98">
        <f t="shared" si="1"/>
        <v>0.25933333333333336</v>
      </c>
      <c r="Q20" s="98">
        <f t="shared" si="1"/>
        <v>0.45566666666666666</v>
      </c>
      <c r="R20" s="96">
        <f t="shared" si="1"/>
        <v>111.38333333333333</v>
      </c>
      <c r="S20" s="97">
        <f t="shared" si="1"/>
        <v>27.775000000000002</v>
      </c>
      <c r="T20" s="96">
        <f t="shared" si="1"/>
        <v>17.25</v>
      </c>
      <c r="U20" s="13"/>
      <c r="V20" s="13"/>
    </row>
    <row r="21" spans="2:22" ht="15" customHeight="1">
      <c r="B21" s="95" t="s">
        <v>62</v>
      </c>
      <c r="C21" s="13">
        <f aca="true" t="shared" si="2" ref="C21:J21">MIN(C8:C19)</f>
        <v>2.2</v>
      </c>
      <c r="D21" s="13">
        <f t="shared" si="2"/>
        <v>7.53</v>
      </c>
      <c r="E21" s="13">
        <f t="shared" si="2"/>
        <v>77.9</v>
      </c>
      <c r="F21" s="13">
        <f t="shared" si="2"/>
        <v>14.4</v>
      </c>
      <c r="G21" s="13">
        <f t="shared" si="2"/>
        <v>7.8</v>
      </c>
      <c r="H21" s="13">
        <f t="shared" si="2"/>
        <v>2.51</v>
      </c>
      <c r="I21" s="13">
        <f t="shared" si="2"/>
        <v>14.3</v>
      </c>
      <c r="J21" s="13">
        <f t="shared" si="2"/>
        <v>12.4</v>
      </c>
      <c r="K21" s="99" t="s">
        <v>63</v>
      </c>
      <c r="L21" s="13">
        <f aca="true" t="shared" si="3" ref="L21:T21">MIN(L8:L19)</f>
        <v>0.72</v>
      </c>
      <c r="M21" s="13">
        <f t="shared" si="3"/>
        <v>0.21</v>
      </c>
      <c r="N21" s="13">
        <f t="shared" si="3"/>
        <v>65.6</v>
      </c>
      <c r="O21" s="13">
        <f t="shared" si="3"/>
        <v>163</v>
      </c>
      <c r="P21" s="13">
        <f t="shared" si="3"/>
        <v>0.16</v>
      </c>
      <c r="Q21" s="13">
        <f t="shared" si="3"/>
        <v>0.28</v>
      </c>
      <c r="R21" s="13">
        <f t="shared" si="3"/>
        <v>86.4</v>
      </c>
      <c r="S21" s="13">
        <f t="shared" si="3"/>
        <v>21</v>
      </c>
      <c r="T21" s="13">
        <f t="shared" si="3"/>
        <v>0</v>
      </c>
      <c r="U21" s="13"/>
      <c r="V21" s="13"/>
    </row>
    <row r="22" spans="2:22" ht="15" customHeight="1">
      <c r="B22" s="95" t="s">
        <v>64</v>
      </c>
      <c r="C22" s="13">
        <f aca="true" t="shared" si="4" ref="C22:T22">MAX(C8:C19)</f>
        <v>22.8</v>
      </c>
      <c r="D22" s="13">
        <f t="shared" si="4"/>
        <v>8.4</v>
      </c>
      <c r="E22" s="13">
        <f t="shared" si="4"/>
        <v>122.5</v>
      </c>
      <c r="F22" s="13">
        <f t="shared" si="4"/>
        <v>370</v>
      </c>
      <c r="G22" s="13">
        <f t="shared" si="4"/>
        <v>13.03</v>
      </c>
      <c r="H22" s="96">
        <f t="shared" si="4"/>
        <v>10</v>
      </c>
      <c r="I22" s="13">
        <f t="shared" si="4"/>
        <v>50.4</v>
      </c>
      <c r="J22" s="13">
        <f t="shared" si="4"/>
        <v>19.8</v>
      </c>
      <c r="K22" s="13">
        <f t="shared" si="4"/>
        <v>1.72</v>
      </c>
      <c r="L22" s="13">
        <f t="shared" si="4"/>
        <v>15.5</v>
      </c>
      <c r="M22" s="13">
        <f t="shared" si="4"/>
        <v>0.49</v>
      </c>
      <c r="N22" s="13">
        <f t="shared" si="4"/>
        <v>131.2</v>
      </c>
      <c r="O22" s="13">
        <f t="shared" si="4"/>
        <v>242</v>
      </c>
      <c r="P22" s="13">
        <f t="shared" si="4"/>
        <v>0.43</v>
      </c>
      <c r="Q22" s="13">
        <f t="shared" si="4"/>
        <v>0.98</v>
      </c>
      <c r="R22" s="13">
        <f t="shared" si="4"/>
        <v>138</v>
      </c>
      <c r="S22" s="96">
        <f t="shared" si="4"/>
        <v>30.9</v>
      </c>
      <c r="T22" s="13">
        <f t="shared" si="4"/>
        <v>108</v>
      </c>
      <c r="U22" s="13"/>
      <c r="V22" s="13"/>
    </row>
    <row r="23" spans="2:22" ht="15" customHeight="1">
      <c r="B23" s="100" t="s">
        <v>65</v>
      </c>
      <c r="C23" s="13"/>
      <c r="D23" s="13"/>
      <c r="E23" s="13"/>
      <c r="F23" s="13"/>
      <c r="G23" s="76"/>
      <c r="H23" s="76">
        <v>8.7</v>
      </c>
      <c r="I23" s="76">
        <v>49.1</v>
      </c>
      <c r="J23" s="13"/>
      <c r="K23" s="101">
        <v>1.01</v>
      </c>
      <c r="L23" s="101">
        <v>7.77</v>
      </c>
      <c r="M23" s="101">
        <v>0.48</v>
      </c>
      <c r="N23" s="13"/>
      <c r="O23" s="13"/>
      <c r="P23" s="13"/>
      <c r="Q23" s="13"/>
      <c r="R23" s="13"/>
      <c r="S23" s="13"/>
      <c r="T23" s="13"/>
      <c r="U23" s="13"/>
      <c r="V23" s="13"/>
    </row>
    <row r="24" spans="2:22" ht="15" customHeight="1">
      <c r="B24" s="100" t="s">
        <v>66</v>
      </c>
      <c r="C24" s="13"/>
      <c r="D24" s="13"/>
      <c r="E24" s="13"/>
      <c r="F24" s="13"/>
      <c r="G24" s="76"/>
      <c r="H24" s="23" t="s">
        <v>59</v>
      </c>
      <c r="I24" s="84" t="s">
        <v>59</v>
      </c>
      <c r="J24" s="13"/>
      <c r="K24" s="102" t="s">
        <v>67</v>
      </c>
      <c r="L24" s="102" t="s">
        <v>67</v>
      </c>
      <c r="M24" s="84" t="s">
        <v>59</v>
      </c>
      <c r="N24" s="13"/>
      <c r="O24" s="13"/>
      <c r="P24" s="13"/>
      <c r="Q24" s="13"/>
      <c r="R24" s="13"/>
      <c r="S24" s="13"/>
      <c r="T24" s="13"/>
      <c r="U24" s="13"/>
      <c r="V24" s="13"/>
    </row>
    <row r="26" spans="2:22" ht="13.5" thickBot="1">
      <c r="B26" s="2"/>
      <c r="C26" s="2"/>
      <c r="D26" s="2" t="s">
        <v>31</v>
      </c>
      <c r="E26" s="2"/>
      <c r="F26" s="2"/>
      <c r="G26" s="2"/>
      <c r="H26" s="2"/>
      <c r="I26" s="2" t="s">
        <v>32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2:22" ht="12.75">
      <c r="B27" s="3" t="s">
        <v>5</v>
      </c>
      <c r="C27" s="4" t="s">
        <v>33</v>
      </c>
      <c r="D27" s="4" t="s">
        <v>34</v>
      </c>
      <c r="E27" s="4" t="s">
        <v>35</v>
      </c>
      <c r="F27" s="4" t="s">
        <v>36</v>
      </c>
      <c r="G27" s="48" t="s">
        <v>37</v>
      </c>
      <c r="H27" s="48" t="s">
        <v>38</v>
      </c>
      <c r="I27" s="4" t="s">
        <v>39</v>
      </c>
      <c r="J27" s="4" t="s">
        <v>40</v>
      </c>
      <c r="K27" s="4" t="s">
        <v>41</v>
      </c>
      <c r="L27" s="4" t="s">
        <v>42</v>
      </c>
      <c r="M27" s="4" t="s">
        <v>43</v>
      </c>
      <c r="N27" s="4" t="s">
        <v>44</v>
      </c>
      <c r="O27" s="4" t="s">
        <v>45</v>
      </c>
      <c r="P27" s="8" t="s">
        <v>46</v>
      </c>
      <c r="Q27" s="9"/>
      <c r="R27" s="9"/>
      <c r="S27" s="9"/>
      <c r="T27" s="9"/>
      <c r="U27" s="9"/>
      <c r="V27" s="2"/>
    </row>
    <row r="28" spans="2:21" ht="13.5" thickBot="1">
      <c r="B28" s="10"/>
      <c r="C28" s="11" t="s">
        <v>47</v>
      </c>
      <c r="D28" s="11" t="s">
        <v>47</v>
      </c>
      <c r="E28" s="11" t="s">
        <v>47</v>
      </c>
      <c r="F28" s="11" t="s">
        <v>48</v>
      </c>
      <c r="G28" s="11" t="s">
        <v>47</v>
      </c>
      <c r="H28" s="11" t="s">
        <v>47</v>
      </c>
      <c r="I28" s="11" t="s">
        <v>47</v>
      </c>
      <c r="J28" s="11" t="s">
        <v>47</v>
      </c>
      <c r="K28" s="11" t="s">
        <v>47</v>
      </c>
      <c r="L28" s="11" t="s">
        <v>47</v>
      </c>
      <c r="M28" s="11" t="s">
        <v>47</v>
      </c>
      <c r="N28" s="11" t="s">
        <v>47</v>
      </c>
      <c r="O28" s="11" t="s">
        <v>47</v>
      </c>
      <c r="P28" s="12" t="s">
        <v>47</v>
      </c>
      <c r="Q28" s="13"/>
      <c r="R28" s="13"/>
      <c r="S28" s="13"/>
      <c r="T28" s="13"/>
      <c r="U28" s="13"/>
    </row>
    <row r="29" spans="2:21" ht="15" customHeight="1" thickTop="1">
      <c r="B29" s="14">
        <v>37644</v>
      </c>
      <c r="C29" s="103"/>
      <c r="D29" s="49"/>
      <c r="E29" s="49"/>
      <c r="F29" s="18">
        <v>3.7</v>
      </c>
      <c r="G29" s="49"/>
      <c r="H29" s="49"/>
      <c r="I29" s="15" t="s">
        <v>50</v>
      </c>
      <c r="J29" s="19">
        <v>9.1</v>
      </c>
      <c r="K29" s="49"/>
      <c r="L29" s="49"/>
      <c r="M29" s="49"/>
      <c r="N29" s="49"/>
      <c r="O29" s="49"/>
      <c r="P29" s="50" t="s">
        <v>49</v>
      </c>
      <c r="Q29" s="13"/>
      <c r="R29" s="13"/>
      <c r="S29" s="13"/>
      <c r="T29" s="13"/>
      <c r="U29" s="13"/>
    </row>
    <row r="30" spans="2:21" ht="15" customHeight="1">
      <c r="B30" s="14">
        <v>37676</v>
      </c>
      <c r="C30" s="36">
        <v>18</v>
      </c>
      <c r="D30" s="39"/>
      <c r="E30" s="39"/>
      <c r="F30" s="27">
        <v>2.5</v>
      </c>
      <c r="G30" s="39"/>
      <c r="H30" s="39"/>
      <c r="I30" s="104" t="s">
        <v>50</v>
      </c>
      <c r="J30" s="52" t="s">
        <v>50</v>
      </c>
      <c r="K30" s="39"/>
      <c r="L30" s="39"/>
      <c r="M30" s="39"/>
      <c r="N30" s="39"/>
      <c r="O30" s="39"/>
      <c r="P30" s="53" t="s">
        <v>49</v>
      </c>
      <c r="Q30" s="13"/>
      <c r="R30" s="13"/>
      <c r="S30" s="13"/>
      <c r="T30" s="13"/>
      <c r="U30" s="13"/>
    </row>
    <row r="31" spans="2:21" ht="15" customHeight="1">
      <c r="B31" s="14">
        <v>37705</v>
      </c>
      <c r="C31" s="36">
        <v>14</v>
      </c>
      <c r="D31" s="39"/>
      <c r="E31" s="39"/>
      <c r="F31" s="27">
        <v>9.6</v>
      </c>
      <c r="G31" s="39"/>
      <c r="H31" s="39"/>
      <c r="I31" s="23" t="s">
        <v>55</v>
      </c>
      <c r="J31" s="78">
        <v>5</v>
      </c>
      <c r="K31" s="39"/>
      <c r="L31" s="39"/>
      <c r="M31" s="39"/>
      <c r="N31" s="39"/>
      <c r="O31" s="39"/>
      <c r="P31" s="105" t="s">
        <v>49</v>
      </c>
      <c r="Q31" s="13"/>
      <c r="R31" s="13"/>
      <c r="S31" s="13"/>
      <c r="T31" s="13"/>
      <c r="U31" s="13"/>
    </row>
    <row r="32" spans="2:21" ht="15" customHeight="1">
      <c r="B32" s="14">
        <v>37739</v>
      </c>
      <c r="C32" s="30">
        <v>21</v>
      </c>
      <c r="D32" s="39"/>
      <c r="E32" s="39"/>
      <c r="F32" s="27">
        <v>9.9</v>
      </c>
      <c r="G32" s="39"/>
      <c r="H32" s="39"/>
      <c r="I32" s="23" t="s">
        <v>55</v>
      </c>
      <c r="J32" s="26">
        <v>5.2</v>
      </c>
      <c r="K32" s="39"/>
      <c r="L32" s="39"/>
      <c r="M32" s="39"/>
      <c r="N32" s="39"/>
      <c r="O32" s="39"/>
      <c r="P32" s="54">
        <v>3</v>
      </c>
      <c r="Q32" s="13"/>
      <c r="R32" s="13"/>
      <c r="S32" s="13"/>
      <c r="T32" s="13"/>
      <c r="U32" s="13"/>
    </row>
    <row r="33" spans="2:21" ht="15" customHeight="1">
      <c r="B33" s="14">
        <v>37768</v>
      </c>
      <c r="C33" s="36">
        <v>16</v>
      </c>
      <c r="D33" s="39"/>
      <c r="E33" s="39"/>
      <c r="F33" s="27">
        <v>5.4</v>
      </c>
      <c r="G33" s="39"/>
      <c r="H33" s="39"/>
      <c r="I33" s="23" t="s">
        <v>55</v>
      </c>
      <c r="J33" s="36">
        <v>8</v>
      </c>
      <c r="K33" s="39"/>
      <c r="L33" s="39"/>
      <c r="M33" s="39"/>
      <c r="N33" s="39"/>
      <c r="O33" s="39"/>
      <c r="P33" s="105">
        <v>7</v>
      </c>
      <c r="Q33" s="13"/>
      <c r="R33" s="13"/>
      <c r="S33" s="13"/>
      <c r="T33" s="13"/>
      <c r="U33" s="13"/>
    </row>
    <row r="34" spans="2:21" ht="15" customHeight="1">
      <c r="B34" s="14">
        <v>37798</v>
      </c>
      <c r="C34" s="30">
        <v>20</v>
      </c>
      <c r="D34" s="39"/>
      <c r="E34" s="39"/>
      <c r="F34" s="27">
        <v>2.1</v>
      </c>
      <c r="G34" s="23"/>
      <c r="H34" s="23"/>
      <c r="I34" s="23">
        <v>9</v>
      </c>
      <c r="J34" s="78">
        <v>6</v>
      </c>
      <c r="K34" s="39"/>
      <c r="L34" s="39"/>
      <c r="M34" s="39"/>
      <c r="N34" s="23"/>
      <c r="O34" s="23"/>
      <c r="P34" s="105">
        <v>4</v>
      </c>
      <c r="Q34" s="13"/>
      <c r="R34" s="13"/>
      <c r="S34" s="13"/>
      <c r="T34" s="13"/>
      <c r="U34" s="13"/>
    </row>
    <row r="35" spans="2:21" ht="15" customHeight="1">
      <c r="B35" s="14">
        <v>37826</v>
      </c>
      <c r="C35" s="30">
        <v>20</v>
      </c>
      <c r="D35" s="76"/>
      <c r="E35" s="76"/>
      <c r="F35" s="30">
        <v>100</v>
      </c>
      <c r="G35" s="39"/>
      <c r="H35" s="39"/>
      <c r="I35" s="23" t="s">
        <v>50</v>
      </c>
      <c r="J35" s="36">
        <v>6</v>
      </c>
      <c r="K35" s="39"/>
      <c r="L35" s="39"/>
      <c r="M35" s="39"/>
      <c r="N35" s="23"/>
      <c r="O35" s="23"/>
      <c r="P35" s="54">
        <v>8</v>
      </c>
      <c r="Q35" s="13"/>
      <c r="R35" s="13"/>
      <c r="S35" s="13"/>
      <c r="T35" s="13"/>
      <c r="U35" s="13"/>
    </row>
    <row r="36" spans="2:21" ht="15" customHeight="1">
      <c r="B36" s="14">
        <v>37858</v>
      </c>
      <c r="C36" s="30">
        <v>22</v>
      </c>
      <c r="D36" s="23"/>
      <c r="E36" s="23"/>
      <c r="F36" s="27" t="s">
        <v>49</v>
      </c>
      <c r="G36" s="39"/>
      <c r="H36" s="39"/>
      <c r="I36" s="23" t="s">
        <v>50</v>
      </c>
      <c r="J36" s="36">
        <v>6</v>
      </c>
      <c r="K36" s="39"/>
      <c r="L36" s="39"/>
      <c r="M36" s="106"/>
      <c r="N36" s="23"/>
      <c r="O36" s="23"/>
      <c r="P36" s="54">
        <v>6</v>
      </c>
      <c r="Q36" s="13"/>
      <c r="R36" s="13"/>
      <c r="S36" s="13"/>
      <c r="T36" s="13"/>
      <c r="U36" s="13"/>
    </row>
    <row r="37" spans="2:21" ht="15" customHeight="1">
      <c r="B37" s="14">
        <v>37893</v>
      </c>
      <c r="C37" s="30">
        <v>22</v>
      </c>
      <c r="D37" s="23"/>
      <c r="E37" s="23"/>
      <c r="F37" s="36">
        <v>64</v>
      </c>
      <c r="G37" s="23"/>
      <c r="H37" s="23"/>
      <c r="I37" s="23" t="s">
        <v>50</v>
      </c>
      <c r="J37" s="27" t="s">
        <v>50</v>
      </c>
      <c r="K37" s="23"/>
      <c r="L37" s="23"/>
      <c r="M37" s="39"/>
      <c r="N37" s="39"/>
      <c r="O37" s="39"/>
      <c r="P37" s="54">
        <v>3</v>
      </c>
      <c r="Q37" s="13"/>
      <c r="R37" s="13"/>
      <c r="S37" s="13"/>
      <c r="T37" s="13"/>
      <c r="U37" s="13"/>
    </row>
    <row r="38" spans="2:21" ht="15" customHeight="1">
      <c r="B38" s="14">
        <v>37923</v>
      </c>
      <c r="C38" s="36">
        <v>17</v>
      </c>
      <c r="D38" s="23"/>
      <c r="E38" s="23"/>
      <c r="F38" s="36">
        <v>21</v>
      </c>
      <c r="G38" s="23"/>
      <c r="H38" s="23"/>
      <c r="I38" s="23" t="s">
        <v>50</v>
      </c>
      <c r="J38" s="27" t="s">
        <v>50</v>
      </c>
      <c r="K38" s="23"/>
      <c r="L38" s="23"/>
      <c r="M38" s="39"/>
      <c r="N38" s="39"/>
      <c r="O38" s="39"/>
      <c r="P38" s="54">
        <v>4</v>
      </c>
      <c r="Q38" s="13"/>
      <c r="R38" s="13"/>
      <c r="S38" s="13"/>
      <c r="T38" s="13"/>
      <c r="U38" s="13"/>
    </row>
    <row r="39" spans="2:21" ht="15" customHeight="1">
      <c r="B39" s="14">
        <v>38317</v>
      </c>
      <c r="C39" s="36">
        <v>19</v>
      </c>
      <c r="D39" s="23"/>
      <c r="E39" s="23"/>
      <c r="F39" s="23"/>
      <c r="G39" s="23"/>
      <c r="H39" s="23"/>
      <c r="I39" s="23" t="s">
        <v>50</v>
      </c>
      <c r="J39" s="27" t="s">
        <v>50</v>
      </c>
      <c r="K39" s="23"/>
      <c r="L39" s="23"/>
      <c r="M39" s="39"/>
      <c r="N39" s="39"/>
      <c r="O39" s="39"/>
      <c r="P39" s="54" t="s">
        <v>49</v>
      </c>
      <c r="Q39" s="13"/>
      <c r="R39" s="13"/>
      <c r="S39" s="13"/>
      <c r="T39" s="13"/>
      <c r="U39" s="13"/>
    </row>
    <row r="40" spans="2:21" ht="15" customHeight="1" thickBot="1">
      <c r="B40" s="43">
        <v>38336</v>
      </c>
      <c r="C40" s="93">
        <v>21</v>
      </c>
      <c r="D40" s="46"/>
      <c r="E40" s="46"/>
      <c r="F40" s="93">
        <v>116.2</v>
      </c>
      <c r="G40" s="46"/>
      <c r="H40" s="46"/>
      <c r="I40" s="46" t="s">
        <v>50</v>
      </c>
      <c r="J40" s="90" t="s">
        <v>50</v>
      </c>
      <c r="K40" s="46"/>
      <c r="L40" s="46"/>
      <c r="M40" s="57"/>
      <c r="N40" s="57"/>
      <c r="O40" s="57"/>
      <c r="P40" s="107" t="s">
        <v>49</v>
      </c>
      <c r="Q40" s="13"/>
      <c r="R40" s="13"/>
      <c r="S40" s="13"/>
      <c r="T40" s="13"/>
      <c r="U40" s="13"/>
    </row>
    <row r="41" spans="2:16" ht="12.75">
      <c r="B41" s="95" t="s">
        <v>61</v>
      </c>
      <c r="C41" s="108">
        <f>AVERAGE(C29:C40)</f>
        <v>19.09090909090909</v>
      </c>
      <c r="D41" s="109"/>
      <c r="E41" s="109"/>
      <c r="F41" s="108">
        <f>AVERAGE(F29:F40)</f>
        <v>33.44</v>
      </c>
      <c r="J41" s="109"/>
      <c r="P41" s="109"/>
    </row>
    <row r="42" spans="2:16" ht="12.75">
      <c r="B42" s="100" t="s">
        <v>62</v>
      </c>
      <c r="C42" s="108">
        <f>MIN(C29:C40)</f>
        <v>14</v>
      </c>
      <c r="D42" s="109"/>
      <c r="E42" s="109"/>
      <c r="F42" s="108">
        <f>MIN(F29:F40)</f>
        <v>2.1</v>
      </c>
      <c r="J42" s="109" t="s">
        <v>68</v>
      </c>
      <c r="P42" s="109" t="s">
        <v>69</v>
      </c>
    </row>
    <row r="43" spans="2:16" ht="12.75">
      <c r="B43" s="100" t="s">
        <v>64</v>
      </c>
      <c r="C43" s="108">
        <f>MAX(C29:C40)</f>
        <v>22</v>
      </c>
      <c r="D43" s="109"/>
      <c r="E43" s="109"/>
      <c r="F43" s="108">
        <f>MAX(F29:F40)</f>
        <v>116.2</v>
      </c>
      <c r="J43" s="110">
        <f>MAX(J29:J40)</f>
        <v>9.1</v>
      </c>
      <c r="P43" s="111">
        <f>MAX(P29:P40)</f>
        <v>8</v>
      </c>
    </row>
  </sheetData>
  <printOptions/>
  <pageMargins left="0.1968503937007874" right="0.1968503937007874" top="0.984251968503937" bottom="0.3937007874015748" header="0.5118110236220472" footer="0.5118110236220472"/>
  <pageSetup horizontalDpi="360" verticalDpi="36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/>
  <dimension ref="B1:V36"/>
  <sheetViews>
    <sheetView showGridLines="0" view="pageBreakPreview" zoomScale="75" zoomScaleSheetLayoutView="75" workbookViewId="0" topLeftCell="A1">
      <selection activeCell="J20" sqref="J20"/>
    </sheetView>
  </sheetViews>
  <sheetFormatPr defaultColWidth="9.00390625" defaultRowHeight="12.75"/>
  <cols>
    <col min="1" max="1" width="2.25390625" style="0" customWidth="1"/>
    <col min="2" max="11" width="8.00390625" style="0" customWidth="1"/>
    <col min="12" max="12" width="8.125" style="0" customWidth="1"/>
    <col min="13" max="13" width="8.00390625" style="0" customWidth="1"/>
    <col min="14" max="14" width="7.875" style="0" customWidth="1"/>
    <col min="15" max="19" width="8.00390625" style="0" customWidth="1"/>
    <col min="20" max="20" width="8.25390625" style="0" customWidth="1"/>
    <col min="21" max="21" width="8.125" style="0" customWidth="1"/>
    <col min="22" max="22" width="8.00390625" style="0" customWidth="1"/>
  </cols>
  <sheetData>
    <row r="1" ht="12.75">
      <c r="B1" t="s">
        <v>0</v>
      </c>
    </row>
    <row r="3" spans="2:3" ht="12.75">
      <c r="B3" s="1" t="s">
        <v>56</v>
      </c>
      <c r="C3" s="2"/>
    </row>
    <row r="4" spans="20:21" ht="12.75">
      <c r="T4" s="2" t="s">
        <v>2</v>
      </c>
      <c r="U4" s="2"/>
    </row>
    <row r="5" spans="3:20" ht="13.5" thickBot="1">
      <c r="C5" s="2" t="s">
        <v>3</v>
      </c>
      <c r="T5" s="2" t="s">
        <v>4</v>
      </c>
    </row>
    <row r="6" spans="2:22" ht="12.75">
      <c r="B6" s="3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13</v>
      </c>
      <c r="K6" s="4" t="s">
        <v>14</v>
      </c>
      <c r="L6" s="5" t="s">
        <v>15</v>
      </c>
      <c r="M6" s="4" t="s">
        <v>16</v>
      </c>
      <c r="N6" s="4" t="s">
        <v>17</v>
      </c>
      <c r="O6" s="4" t="s">
        <v>18</v>
      </c>
      <c r="P6" s="5" t="s">
        <v>19</v>
      </c>
      <c r="Q6" s="5" t="s">
        <v>20</v>
      </c>
      <c r="R6" s="6" t="s">
        <v>21</v>
      </c>
      <c r="S6" s="7" t="s">
        <v>22</v>
      </c>
      <c r="T6" s="4" t="s">
        <v>23</v>
      </c>
      <c r="U6" s="8" t="s">
        <v>24</v>
      </c>
      <c r="V6" s="9"/>
    </row>
    <row r="7" spans="2:22" ht="13.5" thickBot="1">
      <c r="B7" s="10"/>
      <c r="C7" s="11" t="s">
        <v>25</v>
      </c>
      <c r="D7" s="11"/>
      <c r="E7" s="11" t="s">
        <v>26</v>
      </c>
      <c r="F7" s="11" t="s">
        <v>27</v>
      </c>
      <c r="G7" s="11" t="s">
        <v>27</v>
      </c>
      <c r="H7" s="11" t="s">
        <v>27</v>
      </c>
      <c r="I7" s="11" t="s">
        <v>27</v>
      </c>
      <c r="J7" s="11" t="s">
        <v>27</v>
      </c>
      <c r="K7" s="11" t="s">
        <v>27</v>
      </c>
      <c r="L7" s="11" t="s">
        <v>27</v>
      </c>
      <c r="M7" s="11" t="s">
        <v>27</v>
      </c>
      <c r="N7" s="11" t="s">
        <v>27</v>
      </c>
      <c r="O7" s="11" t="s">
        <v>27</v>
      </c>
      <c r="P7" s="11" t="s">
        <v>27</v>
      </c>
      <c r="Q7" s="11" t="s">
        <v>27</v>
      </c>
      <c r="R7" s="11" t="s">
        <v>27</v>
      </c>
      <c r="S7" s="11" t="s">
        <v>27</v>
      </c>
      <c r="T7" s="11" t="s">
        <v>28</v>
      </c>
      <c r="U7" s="12"/>
      <c r="V7" s="13"/>
    </row>
    <row r="8" spans="2:22" ht="15" customHeight="1" thickTop="1">
      <c r="B8" s="14">
        <v>37644</v>
      </c>
      <c r="C8" s="15">
        <v>2.2</v>
      </c>
      <c r="D8" s="15">
        <v>7.93</v>
      </c>
      <c r="E8" s="60">
        <v>106.4</v>
      </c>
      <c r="F8" s="18">
        <v>13.6</v>
      </c>
      <c r="G8" s="18">
        <v>11.92</v>
      </c>
      <c r="H8" s="63">
        <v>4.2</v>
      </c>
      <c r="I8" s="19">
        <v>21.4</v>
      </c>
      <c r="J8" s="20">
        <v>19.2</v>
      </c>
      <c r="K8" s="16">
        <v>1.11</v>
      </c>
      <c r="L8" s="16">
        <v>6.91</v>
      </c>
      <c r="M8" s="16">
        <v>0.36</v>
      </c>
      <c r="N8" s="18">
        <v>86.1</v>
      </c>
      <c r="O8" s="16">
        <v>224</v>
      </c>
      <c r="P8" s="16">
        <v>0.301</v>
      </c>
      <c r="Q8" s="18">
        <v>0.29</v>
      </c>
      <c r="R8" s="18">
        <v>145</v>
      </c>
      <c r="S8" s="18">
        <v>29.2</v>
      </c>
      <c r="T8" s="18">
        <v>10</v>
      </c>
      <c r="U8" s="77"/>
      <c r="V8" s="13"/>
    </row>
    <row r="9" spans="2:22" ht="15" customHeight="1">
      <c r="B9" s="14"/>
      <c r="C9" s="23"/>
      <c r="D9" s="23"/>
      <c r="E9" s="23"/>
      <c r="F9" s="23"/>
      <c r="G9" s="23"/>
      <c r="H9" s="35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51"/>
      <c r="V9" s="13"/>
    </row>
    <row r="10" spans="2:22" ht="15" customHeight="1">
      <c r="B10" s="14">
        <v>37705</v>
      </c>
      <c r="C10" s="23">
        <v>7.1</v>
      </c>
      <c r="D10" s="23">
        <v>8.36</v>
      </c>
      <c r="E10" s="30">
        <v>91.8</v>
      </c>
      <c r="F10" s="30">
        <v>47.6</v>
      </c>
      <c r="G10" s="65">
        <v>13.34</v>
      </c>
      <c r="H10" s="69">
        <v>9.09</v>
      </c>
      <c r="I10" s="67">
        <v>47.3</v>
      </c>
      <c r="J10" s="28">
        <v>17.4</v>
      </c>
      <c r="K10" s="27">
        <v>0.11</v>
      </c>
      <c r="L10" s="36">
        <v>5.53</v>
      </c>
      <c r="M10" s="28">
        <v>0.411</v>
      </c>
      <c r="N10" s="27">
        <v>77.9</v>
      </c>
      <c r="O10" s="30">
        <v>198</v>
      </c>
      <c r="P10" s="36">
        <v>0.242</v>
      </c>
      <c r="Q10" s="27">
        <v>0.314</v>
      </c>
      <c r="R10" s="27">
        <v>116</v>
      </c>
      <c r="S10" s="27">
        <v>24.6</v>
      </c>
      <c r="T10" s="27">
        <v>3</v>
      </c>
      <c r="U10" s="51"/>
      <c r="V10" s="13"/>
    </row>
    <row r="11" spans="2:22" ht="15" customHeight="1">
      <c r="B11" s="14"/>
      <c r="C11" s="23"/>
      <c r="D11" s="23"/>
      <c r="E11" s="23"/>
      <c r="F11" s="23"/>
      <c r="G11" s="23"/>
      <c r="H11" s="35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51"/>
      <c r="V11" s="13"/>
    </row>
    <row r="12" spans="2:22" ht="15" customHeight="1">
      <c r="B12" s="14">
        <v>37768</v>
      </c>
      <c r="C12" s="34">
        <v>18.5</v>
      </c>
      <c r="D12" s="23">
        <v>7.26</v>
      </c>
      <c r="E12" s="30">
        <v>75.6</v>
      </c>
      <c r="F12" s="30">
        <v>49.6</v>
      </c>
      <c r="G12" s="68">
        <v>5.11</v>
      </c>
      <c r="H12" s="69">
        <v>9.81</v>
      </c>
      <c r="I12" s="30">
        <v>43.2</v>
      </c>
      <c r="J12" s="36">
        <v>7.3</v>
      </c>
      <c r="K12" s="36">
        <v>0.64</v>
      </c>
      <c r="L12" s="65">
        <v>1.66</v>
      </c>
      <c r="M12" s="30">
        <v>0.29</v>
      </c>
      <c r="N12" s="27">
        <v>69.9</v>
      </c>
      <c r="O12" s="27">
        <v>79.6</v>
      </c>
      <c r="P12" s="30">
        <v>0.4</v>
      </c>
      <c r="Q12" s="36">
        <v>0.54</v>
      </c>
      <c r="R12" s="27">
        <v>78</v>
      </c>
      <c r="S12" s="27">
        <v>20.6</v>
      </c>
      <c r="T12" s="36">
        <v>99</v>
      </c>
      <c r="U12" s="51"/>
      <c r="V12" s="13"/>
    </row>
    <row r="13" spans="2:22" ht="15" customHeight="1">
      <c r="B13" s="14"/>
      <c r="C13" s="23"/>
      <c r="D13" s="23"/>
      <c r="E13" s="23"/>
      <c r="F13" s="23"/>
      <c r="G13" s="35"/>
      <c r="H13" s="35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51"/>
      <c r="V13" s="13"/>
    </row>
    <row r="14" spans="2:22" ht="15" customHeight="1">
      <c r="B14" s="14">
        <v>37826</v>
      </c>
      <c r="C14" s="23">
        <v>22.5</v>
      </c>
      <c r="D14" s="23">
        <v>7.32</v>
      </c>
      <c r="E14" s="40">
        <v>78.4</v>
      </c>
      <c r="F14" s="36">
        <v>26</v>
      </c>
      <c r="G14" s="69">
        <v>3.05</v>
      </c>
      <c r="H14" s="68">
        <v>6.06</v>
      </c>
      <c r="I14" s="30">
        <v>30.6</v>
      </c>
      <c r="J14" s="31">
        <v>21</v>
      </c>
      <c r="K14" s="30">
        <v>1.47</v>
      </c>
      <c r="L14" s="27">
        <v>1.63</v>
      </c>
      <c r="M14" s="28">
        <v>0.65</v>
      </c>
      <c r="N14" s="27">
        <v>72.4</v>
      </c>
      <c r="O14" s="36">
        <v>149</v>
      </c>
      <c r="P14" s="30">
        <v>0.49</v>
      </c>
      <c r="Q14" s="68">
        <v>1.25</v>
      </c>
      <c r="R14" s="27">
        <v>78</v>
      </c>
      <c r="S14" s="27">
        <v>21.4</v>
      </c>
      <c r="T14" s="36">
        <v>95</v>
      </c>
      <c r="U14" s="51"/>
      <c r="V14" s="13"/>
    </row>
    <row r="15" spans="2:22" ht="15" customHeight="1">
      <c r="B15" s="14"/>
      <c r="C15" s="23"/>
      <c r="D15" s="23"/>
      <c r="E15" s="23"/>
      <c r="F15" s="23"/>
      <c r="G15" s="35"/>
      <c r="H15" s="35"/>
      <c r="I15" s="23"/>
      <c r="J15" s="23"/>
      <c r="K15" s="23"/>
      <c r="L15" s="23"/>
      <c r="M15" s="39"/>
      <c r="N15" s="39"/>
      <c r="O15" s="39"/>
      <c r="P15" s="39"/>
      <c r="Q15" s="39"/>
      <c r="R15" s="39"/>
      <c r="S15" s="39"/>
      <c r="T15" s="39"/>
      <c r="U15" s="51"/>
      <c r="V15" s="13"/>
    </row>
    <row r="16" spans="2:22" ht="15" customHeight="1">
      <c r="B16" s="14">
        <v>37893</v>
      </c>
      <c r="C16" s="23">
        <v>15.4</v>
      </c>
      <c r="D16" s="23">
        <v>7.75</v>
      </c>
      <c r="E16" s="30">
        <v>94.3</v>
      </c>
      <c r="F16" s="36">
        <v>28</v>
      </c>
      <c r="G16" s="66">
        <v>7.46</v>
      </c>
      <c r="H16" s="69">
        <v>8.44</v>
      </c>
      <c r="I16" s="30">
        <v>40.8</v>
      </c>
      <c r="J16" s="28">
        <v>19.3</v>
      </c>
      <c r="K16" s="27">
        <v>0.09</v>
      </c>
      <c r="L16" s="27">
        <v>1.57</v>
      </c>
      <c r="M16" s="30">
        <v>0.3</v>
      </c>
      <c r="N16" s="27">
        <v>95.9</v>
      </c>
      <c r="O16" s="30">
        <v>190</v>
      </c>
      <c r="P16" s="36">
        <v>0.21</v>
      </c>
      <c r="Q16" s="27">
        <v>0.29</v>
      </c>
      <c r="R16" s="27">
        <v>94.3</v>
      </c>
      <c r="S16" s="27">
        <v>24.6</v>
      </c>
      <c r="T16" s="36">
        <v>95</v>
      </c>
      <c r="U16" s="51"/>
      <c r="V16" s="13"/>
    </row>
    <row r="17" spans="2:22" ht="15" customHeight="1">
      <c r="B17" s="38"/>
      <c r="C17" s="23"/>
      <c r="D17" s="23"/>
      <c r="E17" s="23"/>
      <c r="F17" s="23"/>
      <c r="G17" s="35"/>
      <c r="H17" s="3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51"/>
      <c r="V17" s="13"/>
    </row>
    <row r="18" spans="2:22" ht="15" customHeight="1">
      <c r="B18" s="14">
        <v>38317</v>
      </c>
      <c r="C18" s="23">
        <v>6.5</v>
      </c>
      <c r="D18" s="23">
        <v>7.59</v>
      </c>
      <c r="E18" s="30">
        <v>107.3</v>
      </c>
      <c r="F18" s="30">
        <v>42</v>
      </c>
      <c r="G18" s="65">
        <v>8.51</v>
      </c>
      <c r="H18" s="69">
        <v>8.48</v>
      </c>
      <c r="I18" s="30">
        <v>32</v>
      </c>
      <c r="J18" s="31">
        <v>22.9</v>
      </c>
      <c r="K18" s="30">
        <v>0.98</v>
      </c>
      <c r="L18" s="36">
        <v>3.06</v>
      </c>
      <c r="M18" s="28">
        <v>0.45</v>
      </c>
      <c r="N18" s="27">
        <v>99.5</v>
      </c>
      <c r="O18" s="30">
        <v>204</v>
      </c>
      <c r="P18" s="36">
        <v>0.26</v>
      </c>
      <c r="Q18" s="27">
        <v>0.41</v>
      </c>
      <c r="R18" s="27">
        <v>110.1</v>
      </c>
      <c r="S18" s="27">
        <v>23.8</v>
      </c>
      <c r="T18" s="27">
        <v>13</v>
      </c>
      <c r="U18" s="51"/>
      <c r="V18" s="13"/>
    </row>
    <row r="19" spans="2:22" ht="15" customHeight="1" thickBot="1">
      <c r="B19" s="73"/>
      <c r="C19" s="46"/>
      <c r="D19" s="46"/>
      <c r="E19" s="46"/>
      <c r="F19" s="46"/>
      <c r="G19" s="45"/>
      <c r="H19" s="45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58"/>
      <c r="V19" s="13"/>
    </row>
    <row r="20" spans="2:22" ht="15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2" spans="2:22" ht="13.5" thickBot="1">
      <c r="B22" s="2"/>
      <c r="C22" s="2"/>
      <c r="D22" s="2" t="s">
        <v>31</v>
      </c>
      <c r="E22" s="2"/>
      <c r="F22" s="2"/>
      <c r="G22" s="2"/>
      <c r="H22" s="2"/>
      <c r="I22" s="2" t="s">
        <v>32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2:22" ht="12.75">
      <c r="B23" s="3" t="s">
        <v>5</v>
      </c>
      <c r="C23" s="4" t="s">
        <v>33</v>
      </c>
      <c r="D23" s="4" t="s">
        <v>34</v>
      </c>
      <c r="E23" s="4" t="s">
        <v>35</v>
      </c>
      <c r="F23" s="4" t="s">
        <v>36</v>
      </c>
      <c r="G23" s="48" t="s">
        <v>37</v>
      </c>
      <c r="H23" s="48" t="s">
        <v>38</v>
      </c>
      <c r="I23" s="4" t="s">
        <v>39</v>
      </c>
      <c r="J23" s="4" t="s">
        <v>40</v>
      </c>
      <c r="K23" s="4" t="s">
        <v>41</v>
      </c>
      <c r="L23" s="4" t="s">
        <v>42</v>
      </c>
      <c r="M23" s="4" t="s">
        <v>43</v>
      </c>
      <c r="N23" s="4" t="s">
        <v>44</v>
      </c>
      <c r="O23" s="4" t="s">
        <v>45</v>
      </c>
      <c r="P23" s="8" t="s">
        <v>46</v>
      </c>
      <c r="Q23" s="9"/>
      <c r="R23" s="9"/>
      <c r="S23" s="9"/>
      <c r="T23" s="9"/>
      <c r="U23" s="9"/>
      <c r="V23" s="2"/>
    </row>
    <row r="24" spans="2:21" ht="13.5" thickBot="1">
      <c r="B24" s="10"/>
      <c r="C24" s="11" t="s">
        <v>47</v>
      </c>
      <c r="D24" s="11" t="s">
        <v>47</v>
      </c>
      <c r="E24" s="11" t="s">
        <v>47</v>
      </c>
      <c r="F24" s="11" t="s">
        <v>48</v>
      </c>
      <c r="G24" s="11" t="s">
        <v>47</v>
      </c>
      <c r="H24" s="11" t="s">
        <v>47</v>
      </c>
      <c r="I24" s="11" t="s">
        <v>47</v>
      </c>
      <c r="J24" s="11" t="s">
        <v>47</v>
      </c>
      <c r="K24" s="11" t="s">
        <v>47</v>
      </c>
      <c r="L24" s="11" t="s">
        <v>47</v>
      </c>
      <c r="M24" s="11" t="s">
        <v>47</v>
      </c>
      <c r="N24" s="11" t="s">
        <v>47</v>
      </c>
      <c r="O24" s="11" t="s">
        <v>47</v>
      </c>
      <c r="P24" s="12" t="s">
        <v>47</v>
      </c>
      <c r="Q24" s="13"/>
      <c r="R24" s="13"/>
      <c r="S24" s="13"/>
      <c r="T24" s="13"/>
      <c r="U24" s="13"/>
    </row>
    <row r="25" spans="2:21" ht="15" customHeight="1" thickTop="1">
      <c r="B25" s="14">
        <v>37644</v>
      </c>
      <c r="C25" s="15"/>
      <c r="D25" s="49"/>
      <c r="E25" s="49"/>
      <c r="F25" s="18">
        <v>2.7</v>
      </c>
      <c r="G25" s="49"/>
      <c r="H25" s="49"/>
      <c r="I25" s="18" t="s">
        <v>50</v>
      </c>
      <c r="J25" s="19">
        <v>8.5</v>
      </c>
      <c r="K25" s="49"/>
      <c r="L25" s="49"/>
      <c r="M25" s="49"/>
      <c r="N25" s="49"/>
      <c r="O25" s="49"/>
      <c r="P25" s="50" t="s">
        <v>49</v>
      </c>
      <c r="Q25" s="13"/>
      <c r="R25" s="13"/>
      <c r="S25" s="13"/>
      <c r="T25" s="13"/>
      <c r="U25" s="13"/>
    </row>
    <row r="26" spans="2:21" ht="15" customHeight="1">
      <c r="B26" s="14"/>
      <c r="C26" s="23"/>
      <c r="D26" s="39"/>
      <c r="E26" s="39"/>
      <c r="F26" s="23"/>
      <c r="G26" s="39"/>
      <c r="H26" s="39"/>
      <c r="I26" s="39"/>
      <c r="J26" s="23"/>
      <c r="K26" s="39"/>
      <c r="L26" s="39"/>
      <c r="M26" s="39"/>
      <c r="N26" s="39"/>
      <c r="O26" s="39"/>
      <c r="P26" s="24"/>
      <c r="Q26" s="13"/>
      <c r="R26" s="13"/>
      <c r="S26" s="13"/>
      <c r="T26" s="13"/>
      <c r="U26" s="13"/>
    </row>
    <row r="27" spans="2:21" ht="15" customHeight="1">
      <c r="B27" s="14">
        <v>37705</v>
      </c>
      <c r="C27" s="36">
        <v>12</v>
      </c>
      <c r="D27" s="39"/>
      <c r="E27" s="39"/>
      <c r="F27" s="70">
        <v>4</v>
      </c>
      <c r="G27" s="39"/>
      <c r="H27" s="39"/>
      <c r="I27" s="52" t="s">
        <v>50</v>
      </c>
      <c r="J27" s="36">
        <v>12.9</v>
      </c>
      <c r="K27" s="39"/>
      <c r="L27" s="39"/>
      <c r="M27" s="39"/>
      <c r="N27" s="39"/>
      <c r="O27" s="39"/>
      <c r="P27" s="53" t="s">
        <v>49</v>
      </c>
      <c r="Q27" s="13"/>
      <c r="R27" s="13"/>
      <c r="S27" s="13"/>
      <c r="T27" s="13"/>
      <c r="U27" s="13"/>
    </row>
    <row r="28" spans="2:21" ht="15" customHeight="1">
      <c r="B28" s="14"/>
      <c r="C28" s="23"/>
      <c r="D28" s="39"/>
      <c r="E28" s="39"/>
      <c r="F28" s="34"/>
      <c r="G28" s="39"/>
      <c r="H28" s="39"/>
      <c r="I28" s="39"/>
      <c r="J28" s="23"/>
      <c r="K28" s="39"/>
      <c r="L28" s="39"/>
      <c r="M28" s="39"/>
      <c r="N28" s="39"/>
      <c r="O28" s="39"/>
      <c r="P28" s="24"/>
      <c r="Q28" s="13"/>
      <c r="R28" s="13"/>
      <c r="S28" s="13"/>
      <c r="T28" s="13"/>
      <c r="U28" s="13"/>
    </row>
    <row r="29" spans="2:21" ht="15" customHeight="1">
      <c r="B29" s="14">
        <v>37768</v>
      </c>
      <c r="C29" s="36">
        <v>14</v>
      </c>
      <c r="D29" s="39"/>
      <c r="E29" s="39"/>
      <c r="F29" s="26">
        <v>64</v>
      </c>
      <c r="G29" s="39"/>
      <c r="H29" s="39"/>
      <c r="I29" s="52" t="s">
        <v>50</v>
      </c>
      <c r="J29" s="78">
        <v>5</v>
      </c>
      <c r="K29" s="39"/>
      <c r="L29" s="39"/>
      <c r="M29" s="39"/>
      <c r="N29" s="39"/>
      <c r="O29" s="39"/>
      <c r="P29" s="54">
        <v>3</v>
      </c>
      <c r="Q29" s="13"/>
      <c r="R29" s="13"/>
      <c r="S29" s="13"/>
      <c r="T29" s="13"/>
      <c r="U29" s="13"/>
    </row>
    <row r="30" spans="2:21" ht="15" customHeight="1">
      <c r="B30" s="14"/>
      <c r="C30" s="23"/>
      <c r="D30" s="39"/>
      <c r="E30" s="39"/>
      <c r="F30" s="34"/>
      <c r="G30" s="39"/>
      <c r="H30" s="39"/>
      <c r="I30" s="39"/>
      <c r="J30" s="23"/>
      <c r="K30" s="39"/>
      <c r="L30" s="39"/>
      <c r="M30" s="39"/>
      <c r="N30" s="39"/>
      <c r="O30" s="39"/>
      <c r="P30" s="24"/>
      <c r="Q30" s="13"/>
      <c r="R30" s="13"/>
      <c r="S30" s="13"/>
      <c r="T30" s="13"/>
      <c r="U30" s="13"/>
    </row>
    <row r="31" spans="2:21" ht="15" customHeight="1">
      <c r="B31" s="14">
        <v>37826</v>
      </c>
      <c r="C31" s="30">
        <v>20</v>
      </c>
      <c r="D31" s="39"/>
      <c r="E31" s="39"/>
      <c r="F31" s="40">
        <v>150</v>
      </c>
      <c r="G31" s="39"/>
      <c r="H31" s="39"/>
      <c r="I31" s="27" t="s">
        <v>50</v>
      </c>
      <c r="J31" s="36">
        <v>8</v>
      </c>
      <c r="K31" s="39"/>
      <c r="L31" s="39"/>
      <c r="M31" s="39"/>
      <c r="N31" s="39"/>
      <c r="O31" s="39"/>
      <c r="P31" s="54">
        <v>8</v>
      </c>
      <c r="Q31" s="13"/>
      <c r="R31" s="13"/>
      <c r="S31" s="13"/>
      <c r="T31" s="13"/>
      <c r="U31" s="13"/>
    </row>
    <row r="32" spans="2:21" ht="15" customHeight="1">
      <c r="B32" s="14"/>
      <c r="C32" s="23"/>
      <c r="D32" s="39"/>
      <c r="E32" s="39"/>
      <c r="F32" s="23"/>
      <c r="G32" s="39"/>
      <c r="H32" s="39"/>
      <c r="I32" s="39"/>
      <c r="J32" s="23"/>
      <c r="K32" s="39"/>
      <c r="L32" s="39"/>
      <c r="M32" s="39"/>
      <c r="N32" s="39"/>
      <c r="O32" s="39"/>
      <c r="P32" s="24"/>
      <c r="Q32" s="13"/>
      <c r="R32" s="13"/>
      <c r="S32" s="13"/>
      <c r="T32" s="13"/>
      <c r="U32" s="13"/>
    </row>
    <row r="33" spans="2:21" ht="15" customHeight="1">
      <c r="B33" s="14">
        <v>37893</v>
      </c>
      <c r="C33" s="30">
        <v>20</v>
      </c>
      <c r="D33" s="23"/>
      <c r="E33" s="23"/>
      <c r="F33" s="27" t="s">
        <v>49</v>
      </c>
      <c r="G33" s="23"/>
      <c r="H33" s="23"/>
      <c r="I33" s="27" t="s">
        <v>50</v>
      </c>
      <c r="J33" s="36">
        <v>5</v>
      </c>
      <c r="K33" s="39"/>
      <c r="L33" s="39"/>
      <c r="M33" s="39"/>
      <c r="N33" s="39"/>
      <c r="O33" s="39"/>
      <c r="P33" s="54">
        <v>8</v>
      </c>
      <c r="Q33" s="13"/>
      <c r="R33" s="13"/>
      <c r="S33" s="13"/>
      <c r="T33" s="13"/>
      <c r="U33" s="13"/>
    </row>
    <row r="34" spans="2:21" ht="15" customHeight="1">
      <c r="B34" s="14"/>
      <c r="C34" s="23"/>
      <c r="D34" s="23"/>
      <c r="E34" s="23"/>
      <c r="F34" s="23"/>
      <c r="G34" s="23"/>
      <c r="H34" s="23"/>
      <c r="I34" s="23"/>
      <c r="J34" s="23"/>
      <c r="K34" s="39"/>
      <c r="L34" s="39"/>
      <c r="M34" s="39"/>
      <c r="N34" s="39"/>
      <c r="O34" s="39"/>
      <c r="P34" s="51"/>
      <c r="Q34" s="13"/>
      <c r="R34" s="13"/>
      <c r="S34" s="13"/>
      <c r="T34" s="13"/>
      <c r="U34" s="13"/>
    </row>
    <row r="35" spans="2:21" ht="15" customHeight="1">
      <c r="B35" s="14">
        <v>38317</v>
      </c>
      <c r="C35" s="36">
        <v>15</v>
      </c>
      <c r="D35" s="23"/>
      <c r="E35" s="23"/>
      <c r="F35" s="23"/>
      <c r="G35" s="23"/>
      <c r="H35" s="23"/>
      <c r="I35" s="27" t="s">
        <v>50</v>
      </c>
      <c r="J35" s="27" t="s">
        <v>50</v>
      </c>
      <c r="K35" s="39"/>
      <c r="L35" s="39"/>
      <c r="M35" s="39"/>
      <c r="N35" s="39"/>
      <c r="O35" s="39"/>
      <c r="P35" s="54">
        <v>3</v>
      </c>
      <c r="Q35" s="13"/>
      <c r="R35" s="13"/>
      <c r="S35" s="13"/>
      <c r="T35" s="13"/>
      <c r="U35" s="13"/>
    </row>
    <row r="36" spans="2:21" ht="15" customHeight="1" thickBot="1">
      <c r="B36" s="73"/>
      <c r="C36" s="46"/>
      <c r="D36" s="46"/>
      <c r="E36" s="46"/>
      <c r="F36" s="46"/>
      <c r="G36" s="46"/>
      <c r="H36" s="46"/>
      <c r="I36" s="46"/>
      <c r="J36" s="46"/>
      <c r="K36" s="57"/>
      <c r="L36" s="57"/>
      <c r="M36" s="57"/>
      <c r="N36" s="57"/>
      <c r="O36" s="57"/>
      <c r="P36" s="58"/>
      <c r="Q36" s="13"/>
      <c r="R36" s="13"/>
      <c r="S36" s="13"/>
      <c r="T36" s="13"/>
      <c r="U36" s="13"/>
    </row>
  </sheetData>
  <printOptions/>
  <pageMargins left="0.1968503937007874" right="0.1968503937007874" top="0.984251968503937" bottom="0.984251968503937" header="0.5118110236220472" footer="0.5118110236220472"/>
  <pageSetup horizontalDpi="360" verticalDpi="36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/>
  <dimension ref="B1:U36"/>
  <sheetViews>
    <sheetView showGridLines="0" view="pageBreakPreview" zoomScale="75" zoomScaleSheetLayoutView="75" workbookViewId="0" topLeftCell="A1">
      <selection activeCell="J18" sqref="J18"/>
    </sheetView>
  </sheetViews>
  <sheetFormatPr defaultColWidth="9.00390625" defaultRowHeight="12.75"/>
  <cols>
    <col min="1" max="1" width="1.875" style="0" customWidth="1"/>
    <col min="2" max="11" width="8.00390625" style="0" customWidth="1"/>
    <col min="12" max="12" width="8.125" style="0" customWidth="1"/>
    <col min="13" max="13" width="8.00390625" style="0" customWidth="1"/>
    <col min="14" max="14" width="7.875" style="0" customWidth="1"/>
    <col min="15" max="19" width="8.00390625" style="0" customWidth="1"/>
    <col min="20" max="20" width="8.25390625" style="0" customWidth="1"/>
    <col min="21" max="21" width="8.125" style="0" customWidth="1"/>
  </cols>
  <sheetData>
    <row r="1" ht="12.75">
      <c r="B1" t="s">
        <v>0</v>
      </c>
    </row>
    <row r="3" spans="2:3" ht="12.75">
      <c r="B3" s="1" t="s">
        <v>52</v>
      </c>
      <c r="C3" s="2"/>
    </row>
    <row r="4" spans="20:21" ht="12.75">
      <c r="T4" s="2" t="s">
        <v>2</v>
      </c>
      <c r="U4" s="2"/>
    </row>
    <row r="5" spans="3:20" ht="13.5" thickBot="1">
      <c r="C5" s="2" t="s">
        <v>3</v>
      </c>
      <c r="T5" s="2" t="s">
        <v>4</v>
      </c>
    </row>
    <row r="6" spans="2:21" ht="12.75">
      <c r="B6" s="3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13</v>
      </c>
      <c r="K6" s="4" t="s">
        <v>14</v>
      </c>
      <c r="L6" s="5" t="s">
        <v>15</v>
      </c>
      <c r="M6" s="4" t="s">
        <v>16</v>
      </c>
      <c r="N6" s="4" t="s">
        <v>17</v>
      </c>
      <c r="O6" s="4" t="s">
        <v>18</v>
      </c>
      <c r="P6" s="5" t="s">
        <v>19</v>
      </c>
      <c r="Q6" s="5" t="s">
        <v>20</v>
      </c>
      <c r="R6" s="6" t="s">
        <v>21</v>
      </c>
      <c r="S6" s="7" t="s">
        <v>22</v>
      </c>
      <c r="T6" s="4" t="s">
        <v>23</v>
      </c>
      <c r="U6" s="8" t="s">
        <v>24</v>
      </c>
    </row>
    <row r="7" spans="2:21" ht="13.5" thickBot="1">
      <c r="B7" s="10"/>
      <c r="C7" s="11" t="s">
        <v>25</v>
      </c>
      <c r="D7" s="11"/>
      <c r="E7" s="11" t="s">
        <v>26</v>
      </c>
      <c r="F7" s="11" t="s">
        <v>27</v>
      </c>
      <c r="G7" s="11" t="s">
        <v>27</v>
      </c>
      <c r="H7" s="11" t="s">
        <v>27</v>
      </c>
      <c r="I7" s="11" t="s">
        <v>27</v>
      </c>
      <c r="J7" s="11" t="s">
        <v>27</v>
      </c>
      <c r="K7" s="11" t="s">
        <v>27</v>
      </c>
      <c r="L7" s="11" t="s">
        <v>27</v>
      </c>
      <c r="M7" s="11" t="s">
        <v>27</v>
      </c>
      <c r="N7" s="11" t="s">
        <v>27</v>
      </c>
      <c r="O7" s="11" t="s">
        <v>27</v>
      </c>
      <c r="P7" s="11" t="s">
        <v>27</v>
      </c>
      <c r="Q7" s="11" t="s">
        <v>27</v>
      </c>
      <c r="R7" s="11" t="s">
        <v>27</v>
      </c>
      <c r="S7" s="11" t="s">
        <v>27</v>
      </c>
      <c r="T7" s="11" t="s">
        <v>28</v>
      </c>
      <c r="U7" s="12"/>
    </row>
    <row r="8" spans="2:21" ht="15" customHeight="1" thickTop="1">
      <c r="B8" s="14">
        <v>37644</v>
      </c>
      <c r="C8" s="59">
        <v>2</v>
      </c>
      <c r="D8" s="15">
        <v>7.83</v>
      </c>
      <c r="E8" s="60">
        <v>108.3</v>
      </c>
      <c r="F8" s="17">
        <v>10</v>
      </c>
      <c r="G8" s="61">
        <v>12.6</v>
      </c>
      <c r="H8" s="62">
        <v>3.93</v>
      </c>
      <c r="I8" s="19">
        <v>17.2</v>
      </c>
      <c r="J8" s="20">
        <v>17.6</v>
      </c>
      <c r="K8" s="63">
        <v>1.23</v>
      </c>
      <c r="L8" s="19">
        <v>4.74</v>
      </c>
      <c r="M8" s="20">
        <v>0.42</v>
      </c>
      <c r="N8" s="18">
        <v>90.3</v>
      </c>
      <c r="O8" s="16">
        <v>219</v>
      </c>
      <c r="P8" s="16">
        <v>0.347</v>
      </c>
      <c r="Q8" s="61">
        <v>0.29</v>
      </c>
      <c r="R8" s="18">
        <v>118</v>
      </c>
      <c r="S8" s="18">
        <v>27</v>
      </c>
      <c r="T8" s="18">
        <v>4</v>
      </c>
      <c r="U8" s="64"/>
    </row>
    <row r="9" spans="2:21" ht="15" customHeight="1">
      <c r="B9" s="14"/>
      <c r="C9" s="34"/>
      <c r="D9" s="23"/>
      <c r="E9" s="23"/>
      <c r="F9" s="34"/>
      <c r="G9" s="35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4"/>
    </row>
    <row r="10" spans="2:21" ht="15" customHeight="1">
      <c r="B10" s="14">
        <v>37705</v>
      </c>
      <c r="C10" s="34">
        <v>6.4</v>
      </c>
      <c r="D10" s="23">
        <v>8.04</v>
      </c>
      <c r="E10" s="30">
        <v>91.2</v>
      </c>
      <c r="F10" s="26">
        <v>34.8</v>
      </c>
      <c r="G10" s="65">
        <v>13.32</v>
      </c>
      <c r="H10" s="30">
        <v>5.64</v>
      </c>
      <c r="I10" s="30">
        <v>43.8</v>
      </c>
      <c r="J10" s="28">
        <v>17.8</v>
      </c>
      <c r="K10" s="27" t="s">
        <v>53</v>
      </c>
      <c r="L10" s="30">
        <v>7.62</v>
      </c>
      <c r="M10" s="28">
        <v>0.462</v>
      </c>
      <c r="N10" s="27">
        <v>71.9</v>
      </c>
      <c r="O10" s="30">
        <v>201</v>
      </c>
      <c r="P10" s="66">
        <v>0.219</v>
      </c>
      <c r="Q10" s="27">
        <v>0.428</v>
      </c>
      <c r="R10" s="27">
        <v>109</v>
      </c>
      <c r="S10" s="27">
        <v>24.6</v>
      </c>
      <c r="T10" s="27">
        <v>8</v>
      </c>
      <c r="U10" s="24"/>
    </row>
    <row r="11" spans="2:21" ht="15" customHeight="1">
      <c r="B11" s="14"/>
      <c r="C11" s="34"/>
      <c r="D11" s="23"/>
      <c r="E11" s="23"/>
      <c r="F11" s="34"/>
      <c r="G11" s="35"/>
      <c r="H11" s="23"/>
      <c r="I11" s="23"/>
      <c r="J11" s="23"/>
      <c r="K11" s="23"/>
      <c r="L11" s="23"/>
      <c r="M11" s="23"/>
      <c r="N11" s="23"/>
      <c r="O11" s="23"/>
      <c r="P11" s="35"/>
      <c r="Q11" s="23"/>
      <c r="R11" s="23"/>
      <c r="S11" s="23"/>
      <c r="T11" s="23"/>
      <c r="U11" s="24"/>
    </row>
    <row r="12" spans="2:21" ht="15" customHeight="1">
      <c r="B12" s="14">
        <v>37768</v>
      </c>
      <c r="C12" s="34">
        <v>16.4</v>
      </c>
      <c r="D12" s="35">
        <v>7.29</v>
      </c>
      <c r="E12" s="30">
        <v>71.5</v>
      </c>
      <c r="F12" s="67">
        <v>98.8</v>
      </c>
      <c r="G12" s="68">
        <v>6.45</v>
      </c>
      <c r="H12" s="69">
        <v>9.08</v>
      </c>
      <c r="I12" s="28">
        <v>46.5</v>
      </c>
      <c r="J12" s="30">
        <v>11.6</v>
      </c>
      <c r="K12" s="36">
        <v>0.57</v>
      </c>
      <c r="L12" s="27">
        <v>1.95</v>
      </c>
      <c r="M12" s="28">
        <v>0.54</v>
      </c>
      <c r="N12" s="70">
        <v>60.4</v>
      </c>
      <c r="O12" s="30">
        <v>178</v>
      </c>
      <c r="P12" s="69">
        <v>0.6</v>
      </c>
      <c r="Q12" s="30">
        <v>1.93</v>
      </c>
      <c r="R12" s="27">
        <v>84.4</v>
      </c>
      <c r="S12" s="27">
        <v>20.6</v>
      </c>
      <c r="T12" s="36">
        <v>88</v>
      </c>
      <c r="U12" s="24"/>
    </row>
    <row r="13" spans="2:21" ht="15" customHeight="1">
      <c r="B13" s="14"/>
      <c r="C13" s="34"/>
      <c r="D13" s="35"/>
      <c r="E13" s="23"/>
      <c r="F13" s="34"/>
      <c r="G13" s="35"/>
      <c r="H13" s="23"/>
      <c r="I13" s="23"/>
      <c r="J13" s="23"/>
      <c r="K13" s="23"/>
      <c r="L13" s="23"/>
      <c r="M13" s="23"/>
      <c r="N13" s="23"/>
      <c r="O13" s="23"/>
      <c r="P13" s="35"/>
      <c r="Q13" s="23"/>
      <c r="R13" s="23"/>
      <c r="S13" s="23"/>
      <c r="T13" s="23"/>
      <c r="U13" s="24"/>
    </row>
    <row r="14" spans="2:21" ht="15" customHeight="1">
      <c r="B14" s="14">
        <v>37826</v>
      </c>
      <c r="C14" s="34">
        <v>22.5</v>
      </c>
      <c r="D14" s="35">
        <v>7.82</v>
      </c>
      <c r="E14" s="30">
        <v>87.9</v>
      </c>
      <c r="F14" s="67">
        <v>92</v>
      </c>
      <c r="G14" s="65">
        <v>7.71</v>
      </c>
      <c r="H14" s="28">
        <v>9.11</v>
      </c>
      <c r="I14" s="28">
        <v>51.5</v>
      </c>
      <c r="J14" s="31">
        <v>29.5</v>
      </c>
      <c r="K14" s="27">
        <v>0.13</v>
      </c>
      <c r="L14" s="27">
        <v>1.54</v>
      </c>
      <c r="M14" s="28">
        <v>0.7</v>
      </c>
      <c r="N14" s="27">
        <v>98.5</v>
      </c>
      <c r="O14" s="36">
        <v>134</v>
      </c>
      <c r="P14" s="66">
        <v>0.24</v>
      </c>
      <c r="Q14" s="30">
        <v>1.21</v>
      </c>
      <c r="R14" s="27">
        <v>90.6</v>
      </c>
      <c r="S14" s="27">
        <v>24.4</v>
      </c>
      <c r="T14" s="27">
        <v>4</v>
      </c>
      <c r="U14" s="24"/>
    </row>
    <row r="15" spans="2:21" ht="15" customHeight="1">
      <c r="B15" s="55"/>
      <c r="C15" s="34"/>
      <c r="D15" s="35"/>
      <c r="E15" s="23"/>
      <c r="F15" s="34"/>
      <c r="G15" s="35"/>
      <c r="H15" s="23"/>
      <c r="I15" s="23"/>
      <c r="J15" s="23"/>
      <c r="K15" s="23"/>
      <c r="L15" s="23"/>
      <c r="M15" s="23"/>
      <c r="N15" s="23"/>
      <c r="O15" s="23"/>
      <c r="P15" s="35"/>
      <c r="Q15" s="23"/>
      <c r="R15" s="23"/>
      <c r="S15" s="23"/>
      <c r="T15" s="23"/>
      <c r="U15" s="24"/>
    </row>
    <row r="16" spans="2:21" ht="15" customHeight="1">
      <c r="B16" s="14">
        <v>37893</v>
      </c>
      <c r="C16" s="34">
        <v>13.2</v>
      </c>
      <c r="D16" s="35">
        <v>7.7</v>
      </c>
      <c r="E16" s="40">
        <v>94.1</v>
      </c>
      <c r="F16" s="67">
        <v>66</v>
      </c>
      <c r="G16" s="65">
        <v>7.99</v>
      </c>
      <c r="H16" s="28">
        <v>8.65</v>
      </c>
      <c r="I16" s="28">
        <v>55.7</v>
      </c>
      <c r="J16" s="28">
        <v>17.8</v>
      </c>
      <c r="K16" s="27" t="s">
        <v>53</v>
      </c>
      <c r="L16" s="27">
        <v>2.18</v>
      </c>
      <c r="M16" s="30">
        <v>0.38</v>
      </c>
      <c r="N16" s="27">
        <v>86.3</v>
      </c>
      <c r="O16" s="30">
        <v>200</v>
      </c>
      <c r="P16" s="66">
        <v>0.25</v>
      </c>
      <c r="Q16" s="36">
        <v>0.73</v>
      </c>
      <c r="R16" s="27">
        <v>93.4</v>
      </c>
      <c r="S16" s="27">
        <v>26</v>
      </c>
      <c r="T16" s="27">
        <v>22</v>
      </c>
      <c r="U16" s="24"/>
    </row>
    <row r="17" spans="2:21" ht="15" customHeight="1">
      <c r="B17" s="22"/>
      <c r="C17" s="71"/>
      <c r="D17" s="72"/>
      <c r="E17" s="71"/>
      <c r="F17" s="71"/>
      <c r="G17" s="72"/>
      <c r="H17" s="39"/>
      <c r="I17" s="39"/>
      <c r="J17" s="39"/>
      <c r="K17" s="39"/>
      <c r="L17" s="23"/>
      <c r="M17" s="23"/>
      <c r="N17" s="23"/>
      <c r="O17" s="23"/>
      <c r="P17" s="35"/>
      <c r="Q17" s="23"/>
      <c r="R17" s="23"/>
      <c r="S17" s="23"/>
      <c r="T17" s="23"/>
      <c r="U17" s="24"/>
    </row>
    <row r="18" spans="2:21" ht="15" customHeight="1">
      <c r="B18" s="14">
        <v>38317</v>
      </c>
      <c r="C18" s="34">
        <v>6.6</v>
      </c>
      <c r="D18" s="35">
        <v>7.51</v>
      </c>
      <c r="E18" s="40">
        <v>102.7</v>
      </c>
      <c r="F18" s="40">
        <v>52</v>
      </c>
      <c r="G18" s="65">
        <v>9.23</v>
      </c>
      <c r="H18" s="28">
        <v>11</v>
      </c>
      <c r="I18" s="28">
        <v>50</v>
      </c>
      <c r="J18" s="28">
        <v>17.4</v>
      </c>
      <c r="K18" s="28">
        <v>2.56</v>
      </c>
      <c r="L18" s="36">
        <v>3.91</v>
      </c>
      <c r="M18" s="28">
        <v>0.78</v>
      </c>
      <c r="N18" s="27">
        <v>89.5</v>
      </c>
      <c r="O18" s="30">
        <v>202</v>
      </c>
      <c r="P18" s="66">
        <v>0.24</v>
      </c>
      <c r="Q18" s="36">
        <v>0.71</v>
      </c>
      <c r="R18" s="27">
        <v>103.6</v>
      </c>
      <c r="S18" s="27">
        <v>23.5</v>
      </c>
      <c r="T18" s="36">
        <v>55</v>
      </c>
      <c r="U18" s="24"/>
    </row>
    <row r="19" spans="2:21" ht="15" customHeight="1" thickBot="1">
      <c r="B19" s="73"/>
      <c r="C19" s="44"/>
      <c r="D19" s="45"/>
      <c r="E19" s="44"/>
      <c r="F19" s="44"/>
      <c r="G19" s="45"/>
      <c r="H19" s="46"/>
      <c r="I19" s="46"/>
      <c r="J19" s="46"/>
      <c r="K19" s="46"/>
      <c r="L19" s="46"/>
      <c r="M19" s="46"/>
      <c r="N19" s="46"/>
      <c r="O19" s="46"/>
      <c r="P19" s="45"/>
      <c r="Q19" s="46"/>
      <c r="R19" s="46"/>
      <c r="S19" s="46"/>
      <c r="T19" s="46"/>
      <c r="U19" s="47"/>
    </row>
    <row r="20" spans="2:21" ht="15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2" spans="2:21" ht="13.5" thickBot="1">
      <c r="B22" s="2"/>
      <c r="C22" s="2"/>
      <c r="D22" s="2" t="s">
        <v>31</v>
      </c>
      <c r="E22" s="2"/>
      <c r="F22" s="2"/>
      <c r="G22" s="2"/>
      <c r="H22" s="2"/>
      <c r="I22" s="2" t="s">
        <v>32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3" t="s">
        <v>5</v>
      </c>
      <c r="C23" s="4" t="s">
        <v>33</v>
      </c>
      <c r="D23" s="4" t="s">
        <v>34</v>
      </c>
      <c r="E23" s="4" t="s">
        <v>35</v>
      </c>
      <c r="F23" s="4" t="s">
        <v>36</v>
      </c>
      <c r="G23" s="48" t="s">
        <v>37</v>
      </c>
      <c r="H23" s="48" t="s">
        <v>38</v>
      </c>
      <c r="I23" s="4" t="s">
        <v>39</v>
      </c>
      <c r="J23" s="4" t="s">
        <v>40</v>
      </c>
      <c r="K23" s="4" t="s">
        <v>41</v>
      </c>
      <c r="L23" s="4" t="s">
        <v>42</v>
      </c>
      <c r="M23" s="4" t="s">
        <v>43</v>
      </c>
      <c r="N23" s="4" t="s">
        <v>44</v>
      </c>
      <c r="O23" s="4" t="s">
        <v>45</v>
      </c>
      <c r="P23" s="8" t="s">
        <v>46</v>
      </c>
      <c r="Q23" s="9"/>
      <c r="R23" s="9"/>
      <c r="S23" s="9"/>
      <c r="T23" s="9"/>
      <c r="U23" s="9"/>
    </row>
    <row r="24" spans="2:21" ht="13.5" thickBot="1">
      <c r="B24" s="10"/>
      <c r="C24" s="11" t="s">
        <v>47</v>
      </c>
      <c r="D24" s="11" t="s">
        <v>47</v>
      </c>
      <c r="E24" s="11" t="s">
        <v>47</v>
      </c>
      <c r="F24" s="11" t="s">
        <v>48</v>
      </c>
      <c r="G24" s="11" t="s">
        <v>47</v>
      </c>
      <c r="H24" s="11" t="s">
        <v>47</v>
      </c>
      <c r="I24" s="11" t="s">
        <v>47</v>
      </c>
      <c r="J24" s="11" t="s">
        <v>47</v>
      </c>
      <c r="K24" s="11" t="s">
        <v>47</v>
      </c>
      <c r="L24" s="11" t="s">
        <v>47</v>
      </c>
      <c r="M24" s="11" t="s">
        <v>47</v>
      </c>
      <c r="N24" s="11" t="s">
        <v>47</v>
      </c>
      <c r="O24" s="11" t="s">
        <v>47</v>
      </c>
      <c r="P24" s="12" t="s">
        <v>47</v>
      </c>
      <c r="Q24" s="13"/>
      <c r="R24" s="13"/>
      <c r="S24" s="13"/>
      <c r="T24" s="13"/>
      <c r="U24" s="13"/>
    </row>
    <row r="25" spans="2:21" ht="15" customHeight="1" thickTop="1">
      <c r="B25" s="14">
        <v>37644</v>
      </c>
      <c r="C25" s="15"/>
      <c r="D25" s="15"/>
      <c r="E25" s="15"/>
      <c r="F25" s="18">
        <v>2.2</v>
      </c>
      <c r="G25" s="15"/>
      <c r="H25" s="15"/>
      <c r="I25" s="18" t="s">
        <v>50</v>
      </c>
      <c r="J25" s="19">
        <v>8.8</v>
      </c>
      <c r="K25" s="15"/>
      <c r="L25" s="15"/>
      <c r="M25" s="49"/>
      <c r="N25" s="49"/>
      <c r="O25" s="15"/>
      <c r="P25" s="50" t="s">
        <v>49</v>
      </c>
      <c r="Q25" s="13"/>
      <c r="R25" s="13"/>
      <c r="S25" s="13"/>
      <c r="T25" s="13"/>
      <c r="U25" s="13"/>
    </row>
    <row r="26" spans="2:21" ht="15" customHeight="1">
      <c r="B26" s="38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39"/>
      <c r="N26" s="39"/>
      <c r="O26" s="23"/>
      <c r="P26" s="24"/>
      <c r="Q26" s="13"/>
      <c r="R26" s="13"/>
      <c r="S26" s="13"/>
      <c r="T26" s="13"/>
      <c r="U26" s="13"/>
    </row>
    <row r="27" spans="2:21" ht="15" customHeight="1">
      <c r="B27" s="14">
        <v>37705</v>
      </c>
      <c r="C27" s="36">
        <v>18</v>
      </c>
      <c r="D27" s="23"/>
      <c r="E27" s="23"/>
      <c r="F27" s="27" t="s">
        <v>54</v>
      </c>
      <c r="G27" s="23"/>
      <c r="H27" s="23"/>
      <c r="I27" s="27" t="s">
        <v>55</v>
      </c>
      <c r="J27" s="36">
        <v>5.5</v>
      </c>
      <c r="K27" s="23"/>
      <c r="L27" s="23"/>
      <c r="M27" s="39"/>
      <c r="N27" s="39"/>
      <c r="O27" s="23"/>
      <c r="P27" s="74">
        <v>13</v>
      </c>
      <c r="Q27" s="13"/>
      <c r="R27" s="13"/>
      <c r="S27" s="13"/>
      <c r="T27" s="13"/>
      <c r="U27" s="13"/>
    </row>
    <row r="28" spans="2:21" ht="15" customHeight="1">
      <c r="B28" s="14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39"/>
      <c r="N28" s="39"/>
      <c r="O28" s="23"/>
      <c r="P28" s="24"/>
      <c r="Q28" s="13"/>
      <c r="R28" s="13"/>
      <c r="S28" s="13"/>
      <c r="T28" s="13"/>
      <c r="U28" s="13"/>
    </row>
    <row r="29" spans="2:21" ht="15" customHeight="1">
      <c r="B29" s="14">
        <v>37768</v>
      </c>
      <c r="C29" s="36">
        <v>13</v>
      </c>
      <c r="D29" s="23"/>
      <c r="E29" s="23"/>
      <c r="F29" s="36">
        <v>31</v>
      </c>
      <c r="G29" s="23"/>
      <c r="H29" s="23"/>
      <c r="I29" s="27" t="s">
        <v>55</v>
      </c>
      <c r="J29" s="36">
        <v>17</v>
      </c>
      <c r="K29" s="23"/>
      <c r="L29" s="23"/>
      <c r="M29" s="39"/>
      <c r="N29" s="39"/>
      <c r="O29" s="23"/>
      <c r="P29" s="54">
        <v>5</v>
      </c>
      <c r="Q29" s="13"/>
      <c r="R29" s="13"/>
      <c r="S29" s="13"/>
      <c r="T29" s="13"/>
      <c r="U29" s="13"/>
    </row>
    <row r="30" spans="2:21" ht="15" customHeight="1">
      <c r="B30" s="5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39"/>
      <c r="N30" s="39"/>
      <c r="O30" s="23"/>
      <c r="P30" s="24"/>
      <c r="Q30" s="13"/>
      <c r="R30" s="13"/>
      <c r="S30" s="13"/>
      <c r="T30" s="13"/>
      <c r="U30" s="13"/>
    </row>
    <row r="31" spans="2:21" ht="15" customHeight="1">
      <c r="B31" s="14">
        <v>37826</v>
      </c>
      <c r="C31" s="28">
        <v>30</v>
      </c>
      <c r="D31" s="23"/>
      <c r="E31" s="23"/>
      <c r="F31" s="36">
        <v>46</v>
      </c>
      <c r="G31" s="23"/>
      <c r="H31" s="23"/>
      <c r="I31" s="27" t="s">
        <v>50</v>
      </c>
      <c r="J31" s="36">
        <v>9</v>
      </c>
      <c r="K31" s="23"/>
      <c r="L31" s="23"/>
      <c r="M31" s="23"/>
      <c r="N31" s="23"/>
      <c r="O31" s="23"/>
      <c r="P31" s="75">
        <v>10</v>
      </c>
      <c r="Q31" s="76"/>
      <c r="R31" s="76"/>
      <c r="S31" s="13"/>
      <c r="T31" s="13"/>
      <c r="U31" s="13"/>
    </row>
    <row r="32" spans="2:21" ht="15" customHeight="1">
      <c r="B32" s="55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4"/>
      <c r="Q32" s="76"/>
      <c r="R32" s="76"/>
      <c r="S32" s="13"/>
      <c r="T32" s="13"/>
      <c r="U32" s="13"/>
    </row>
    <row r="33" spans="2:21" ht="15" customHeight="1">
      <c r="B33" s="14">
        <v>37893</v>
      </c>
      <c r="C33" s="36">
        <v>19</v>
      </c>
      <c r="D33" s="23"/>
      <c r="E33" s="23"/>
      <c r="F33" s="27">
        <v>3.2</v>
      </c>
      <c r="G33" s="23"/>
      <c r="H33" s="23"/>
      <c r="I33" s="27" t="s">
        <v>50</v>
      </c>
      <c r="J33" s="36">
        <v>7</v>
      </c>
      <c r="K33" s="23"/>
      <c r="L33" s="23"/>
      <c r="M33" s="23"/>
      <c r="N33" s="23"/>
      <c r="O33" s="23"/>
      <c r="P33" s="54">
        <v>9</v>
      </c>
      <c r="Q33" s="76"/>
      <c r="R33" s="76"/>
      <c r="S33" s="13"/>
      <c r="T33" s="13"/>
      <c r="U33" s="13"/>
    </row>
    <row r="34" spans="2:21" ht="15" customHeight="1">
      <c r="B34" s="14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4"/>
      <c r="Q34" s="76"/>
      <c r="R34" s="76"/>
      <c r="S34" s="13"/>
      <c r="T34" s="13"/>
      <c r="U34" s="13"/>
    </row>
    <row r="35" spans="2:21" ht="15" customHeight="1">
      <c r="B35" s="14">
        <v>38317</v>
      </c>
      <c r="C35" s="36">
        <v>15</v>
      </c>
      <c r="D35" s="23"/>
      <c r="E35" s="23"/>
      <c r="F35" s="23"/>
      <c r="G35" s="23"/>
      <c r="H35" s="23"/>
      <c r="I35" s="27" t="s">
        <v>50</v>
      </c>
      <c r="J35" s="27" t="s">
        <v>50</v>
      </c>
      <c r="K35" s="23"/>
      <c r="L35" s="23"/>
      <c r="M35" s="23"/>
      <c r="N35" s="23"/>
      <c r="O35" s="23"/>
      <c r="P35" s="54">
        <v>3</v>
      </c>
      <c r="Q35" s="76"/>
      <c r="R35" s="76"/>
      <c r="S35" s="13"/>
      <c r="T35" s="13"/>
      <c r="U35" s="13"/>
    </row>
    <row r="36" spans="2:21" ht="15" customHeight="1" thickBot="1">
      <c r="B36" s="43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7"/>
      <c r="Q36" s="76"/>
      <c r="R36" s="76"/>
      <c r="S36" s="13"/>
      <c r="T36" s="13"/>
      <c r="U36" s="13"/>
    </row>
  </sheetData>
  <printOptions/>
  <pageMargins left="0.1968503937007874" right="0.1968503937007874" top="0.984251968503937" bottom="0.984251968503937" header="0.5118110236220472" footer="0.5118110236220472"/>
  <pageSetup horizontalDpi="360" verticalDpi="36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1:W36"/>
  <sheetViews>
    <sheetView showGridLines="0" view="pageBreakPreview" zoomScale="75" zoomScaleSheetLayoutView="75" workbookViewId="0" topLeftCell="A1">
      <selection activeCell="N21" sqref="N21"/>
    </sheetView>
  </sheetViews>
  <sheetFormatPr defaultColWidth="9.00390625" defaultRowHeight="12.75"/>
  <cols>
    <col min="1" max="1" width="2.25390625" style="0" customWidth="1"/>
    <col min="2" max="12" width="8.00390625" style="0" customWidth="1"/>
    <col min="13" max="13" width="8.125" style="0" customWidth="1"/>
    <col min="14" max="14" width="8.00390625" style="0" customWidth="1"/>
    <col min="15" max="15" width="7.875" style="0" customWidth="1"/>
    <col min="16" max="20" width="8.00390625" style="0" customWidth="1"/>
    <col min="21" max="21" width="8.25390625" style="0" customWidth="1"/>
    <col min="22" max="22" width="8.125" style="0" customWidth="1"/>
    <col min="23" max="23" width="8.00390625" style="0" customWidth="1"/>
  </cols>
  <sheetData>
    <row r="1" ht="12.75">
      <c r="B1" t="s">
        <v>0</v>
      </c>
    </row>
    <row r="3" spans="2:3" ht="12.75">
      <c r="B3" s="1" t="s">
        <v>1</v>
      </c>
      <c r="C3" s="2"/>
    </row>
    <row r="4" spans="20:21" ht="12.75">
      <c r="T4" s="2" t="s">
        <v>2</v>
      </c>
      <c r="U4" s="2"/>
    </row>
    <row r="5" spans="3:20" ht="13.5" thickBot="1">
      <c r="C5" s="2" t="s">
        <v>3</v>
      </c>
      <c r="T5" s="2" t="s">
        <v>4</v>
      </c>
    </row>
    <row r="6" spans="2:23" ht="12.75">
      <c r="B6" s="3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13</v>
      </c>
      <c r="K6" s="4" t="s">
        <v>14</v>
      </c>
      <c r="L6" s="5" t="s">
        <v>15</v>
      </c>
      <c r="M6" s="4" t="s">
        <v>16</v>
      </c>
      <c r="N6" s="4" t="s">
        <v>17</v>
      </c>
      <c r="O6" s="6" t="s">
        <v>18</v>
      </c>
      <c r="P6" s="4" t="s">
        <v>19</v>
      </c>
      <c r="Q6" s="5" t="s">
        <v>20</v>
      </c>
      <c r="R6" s="6" t="s">
        <v>21</v>
      </c>
      <c r="S6" s="7" t="s">
        <v>22</v>
      </c>
      <c r="T6" s="4" t="s">
        <v>23</v>
      </c>
      <c r="U6" s="8" t="s">
        <v>24</v>
      </c>
      <c r="V6" s="9"/>
      <c r="W6" s="9"/>
    </row>
    <row r="7" spans="2:23" ht="13.5" thickBot="1">
      <c r="B7" s="10"/>
      <c r="C7" s="11" t="s">
        <v>25</v>
      </c>
      <c r="D7" s="11"/>
      <c r="E7" s="11" t="s">
        <v>26</v>
      </c>
      <c r="F7" s="11" t="s">
        <v>27</v>
      </c>
      <c r="G7" s="11" t="s">
        <v>27</v>
      </c>
      <c r="H7" s="11" t="s">
        <v>27</v>
      </c>
      <c r="I7" s="11" t="s">
        <v>27</v>
      </c>
      <c r="J7" s="11" t="s">
        <v>27</v>
      </c>
      <c r="K7" s="11" t="s">
        <v>27</v>
      </c>
      <c r="L7" s="11" t="s">
        <v>27</v>
      </c>
      <c r="M7" s="11" t="s">
        <v>27</v>
      </c>
      <c r="N7" s="11" t="s">
        <v>27</v>
      </c>
      <c r="O7" s="11" t="s">
        <v>27</v>
      </c>
      <c r="P7" s="11" t="s">
        <v>27</v>
      </c>
      <c r="Q7" s="11" t="s">
        <v>27</v>
      </c>
      <c r="R7" s="11" t="s">
        <v>27</v>
      </c>
      <c r="S7" s="11" t="s">
        <v>27</v>
      </c>
      <c r="T7" s="11" t="s">
        <v>28</v>
      </c>
      <c r="U7" s="12"/>
      <c r="V7" s="13"/>
      <c r="W7" s="13"/>
    </row>
    <row r="8" spans="2:23" ht="15" customHeight="1" thickTop="1">
      <c r="B8" s="14">
        <v>37644</v>
      </c>
      <c r="C8" s="15">
        <v>2.8</v>
      </c>
      <c r="D8" s="15">
        <v>7.84</v>
      </c>
      <c r="E8" s="16">
        <v>103.4</v>
      </c>
      <c r="F8" s="17">
        <v>13.2</v>
      </c>
      <c r="G8" s="18">
        <v>11.07</v>
      </c>
      <c r="H8" s="16">
        <v>7.3</v>
      </c>
      <c r="I8" s="19">
        <v>19.9</v>
      </c>
      <c r="J8" s="20">
        <v>18.6</v>
      </c>
      <c r="K8" s="20">
        <v>3.23</v>
      </c>
      <c r="L8" s="16">
        <v>8.14</v>
      </c>
      <c r="M8" s="20">
        <v>0.63</v>
      </c>
      <c r="N8" s="18">
        <v>87.8</v>
      </c>
      <c r="O8" s="16">
        <v>189</v>
      </c>
      <c r="P8" s="16">
        <v>0.369</v>
      </c>
      <c r="Q8" s="19">
        <v>0.44</v>
      </c>
      <c r="R8" s="18">
        <v>135</v>
      </c>
      <c r="S8" s="18">
        <v>28</v>
      </c>
      <c r="T8" s="16">
        <v>156</v>
      </c>
      <c r="U8" s="21"/>
      <c r="V8" s="13"/>
      <c r="W8" s="13"/>
    </row>
    <row r="9" spans="2:23" ht="1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4"/>
      <c r="V9" s="13"/>
      <c r="W9" s="13"/>
    </row>
    <row r="10" spans="2:23" ht="15" customHeight="1">
      <c r="B10" s="14">
        <v>37705</v>
      </c>
      <c r="C10" s="23">
        <v>5.7</v>
      </c>
      <c r="D10" s="23">
        <v>7.46</v>
      </c>
      <c r="E10" s="25">
        <v>117.2</v>
      </c>
      <c r="F10" s="26">
        <v>20</v>
      </c>
      <c r="G10" s="27">
        <v>7.89</v>
      </c>
      <c r="H10" s="28">
        <v>9.08</v>
      </c>
      <c r="I10" s="28">
        <v>45.2</v>
      </c>
      <c r="J10" s="28">
        <v>18.4</v>
      </c>
      <c r="K10" s="29">
        <v>7.55</v>
      </c>
      <c r="L10" s="30">
        <v>6.36</v>
      </c>
      <c r="M10" s="31">
        <v>1.79</v>
      </c>
      <c r="N10" s="27">
        <v>83</v>
      </c>
      <c r="O10" s="30">
        <v>247</v>
      </c>
      <c r="P10" s="32">
        <v>0.495</v>
      </c>
      <c r="Q10" s="33">
        <v>0.411</v>
      </c>
      <c r="R10" s="27">
        <v>126</v>
      </c>
      <c r="S10" s="27">
        <v>34.4</v>
      </c>
      <c r="T10" s="30">
        <v>145</v>
      </c>
      <c r="U10" s="24"/>
      <c r="V10" s="13"/>
      <c r="W10" s="13"/>
    </row>
    <row r="11" spans="2:23" ht="15" customHeight="1"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4"/>
      <c r="V11" s="13"/>
      <c r="W11" s="13"/>
    </row>
    <row r="12" spans="2:23" ht="15" customHeight="1">
      <c r="B12" s="14">
        <v>37768</v>
      </c>
      <c r="C12" s="34">
        <v>16</v>
      </c>
      <c r="D12" s="35">
        <v>7.3</v>
      </c>
      <c r="E12" s="30">
        <v>70.7</v>
      </c>
      <c r="F12" s="31">
        <v>151</v>
      </c>
      <c r="G12" s="36">
        <v>7.24</v>
      </c>
      <c r="H12" s="28">
        <v>8.08</v>
      </c>
      <c r="I12" s="28">
        <v>49.1</v>
      </c>
      <c r="J12" s="31">
        <v>21.7</v>
      </c>
      <c r="K12" s="28">
        <v>2.66</v>
      </c>
      <c r="L12" s="27">
        <v>2.57</v>
      </c>
      <c r="M12" s="31">
        <v>3.01</v>
      </c>
      <c r="N12" s="27">
        <v>57.8</v>
      </c>
      <c r="O12" s="36">
        <v>109</v>
      </c>
      <c r="P12" s="30">
        <v>0.47</v>
      </c>
      <c r="Q12" s="37">
        <v>2.11</v>
      </c>
      <c r="R12" s="27">
        <v>75.6</v>
      </c>
      <c r="S12" s="27">
        <v>16.8</v>
      </c>
      <c r="T12" s="30">
        <v>105</v>
      </c>
      <c r="U12" s="24"/>
      <c r="V12" s="13"/>
      <c r="W12" s="13"/>
    </row>
    <row r="13" spans="2:23" ht="15" customHeight="1">
      <c r="B13" s="22"/>
      <c r="C13" s="34"/>
      <c r="D13" s="35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4"/>
      <c r="V13" s="13"/>
      <c r="W13" s="13"/>
    </row>
    <row r="14" spans="2:23" ht="15" customHeight="1">
      <c r="B14" s="14">
        <v>37826</v>
      </c>
      <c r="C14" s="34">
        <v>20.7</v>
      </c>
      <c r="D14" s="35">
        <v>7.26</v>
      </c>
      <c r="E14" s="30">
        <v>82.1</v>
      </c>
      <c r="F14" s="28">
        <v>80</v>
      </c>
      <c r="G14" s="36">
        <v>6.79</v>
      </c>
      <c r="H14" s="30">
        <v>7.58</v>
      </c>
      <c r="I14" s="30">
        <v>40.9</v>
      </c>
      <c r="J14" s="28">
        <v>18</v>
      </c>
      <c r="K14" s="28">
        <v>2.24</v>
      </c>
      <c r="L14" s="27">
        <v>2.36</v>
      </c>
      <c r="M14" s="31">
        <v>1.35</v>
      </c>
      <c r="N14" s="27">
        <v>81.1</v>
      </c>
      <c r="O14" s="36">
        <v>127</v>
      </c>
      <c r="P14" s="27" t="s">
        <v>29</v>
      </c>
      <c r="Q14" s="27" t="s">
        <v>30</v>
      </c>
      <c r="R14" s="27">
        <v>76.8</v>
      </c>
      <c r="S14" s="27">
        <v>21</v>
      </c>
      <c r="T14" s="27">
        <v>29</v>
      </c>
      <c r="U14" s="24"/>
      <c r="V14" s="13"/>
      <c r="W14" s="13"/>
    </row>
    <row r="15" spans="2:23" ht="15" customHeight="1">
      <c r="B15" s="38"/>
      <c r="C15" s="34"/>
      <c r="D15" s="35"/>
      <c r="E15" s="23"/>
      <c r="F15" s="23"/>
      <c r="G15" s="23"/>
      <c r="H15" s="23"/>
      <c r="I15" s="23"/>
      <c r="J15" s="23"/>
      <c r="K15" s="23"/>
      <c r="L15" s="23"/>
      <c r="M15" s="39"/>
      <c r="N15" s="39"/>
      <c r="O15" s="23"/>
      <c r="P15" s="23"/>
      <c r="Q15" s="23"/>
      <c r="R15" s="23"/>
      <c r="S15" s="23"/>
      <c r="T15" s="23"/>
      <c r="U15" s="24"/>
      <c r="V15" s="13"/>
      <c r="W15" s="13"/>
    </row>
    <row r="16" spans="2:23" ht="15" customHeight="1">
      <c r="B16" s="14">
        <v>37893</v>
      </c>
      <c r="C16" s="34">
        <v>13.2</v>
      </c>
      <c r="D16" s="35">
        <v>7.6</v>
      </c>
      <c r="E16" s="30">
        <v>99.8</v>
      </c>
      <c r="F16" s="30">
        <v>42</v>
      </c>
      <c r="G16" s="36">
        <v>6.76</v>
      </c>
      <c r="H16" s="28">
        <v>9.03</v>
      </c>
      <c r="I16" s="30">
        <v>33.6</v>
      </c>
      <c r="J16" s="31">
        <v>20</v>
      </c>
      <c r="K16" s="31">
        <v>7.01</v>
      </c>
      <c r="L16" s="27">
        <v>2.77</v>
      </c>
      <c r="M16" s="31">
        <v>1.88</v>
      </c>
      <c r="N16" s="27">
        <v>99.4</v>
      </c>
      <c r="O16" s="30">
        <v>151</v>
      </c>
      <c r="P16" s="30">
        <v>0.4</v>
      </c>
      <c r="Q16" s="40">
        <v>1</v>
      </c>
      <c r="R16" s="27">
        <v>92</v>
      </c>
      <c r="S16" s="27">
        <v>22.5</v>
      </c>
      <c r="T16" s="30">
        <v>150</v>
      </c>
      <c r="U16" s="24"/>
      <c r="V16" s="13"/>
      <c r="W16" s="13"/>
    </row>
    <row r="17" spans="2:23" ht="15" customHeight="1">
      <c r="B17" s="14"/>
      <c r="C17" s="34"/>
      <c r="D17" s="35"/>
      <c r="E17" s="23"/>
      <c r="F17" s="23"/>
      <c r="G17" s="23"/>
      <c r="H17" s="23"/>
      <c r="I17" s="41"/>
      <c r="J17" s="23"/>
      <c r="K17" s="23"/>
      <c r="L17" s="23"/>
      <c r="M17" s="42"/>
      <c r="N17" s="23"/>
      <c r="O17" s="23"/>
      <c r="P17" s="23"/>
      <c r="Q17" s="23"/>
      <c r="R17" s="23"/>
      <c r="S17" s="23"/>
      <c r="T17" s="23"/>
      <c r="U17" s="24"/>
      <c r="V17" s="13"/>
      <c r="W17" s="13"/>
    </row>
    <row r="18" spans="2:23" ht="15" customHeight="1">
      <c r="B18" s="14">
        <v>38317</v>
      </c>
      <c r="C18" s="34">
        <v>8.1</v>
      </c>
      <c r="D18" s="35">
        <v>7.22</v>
      </c>
      <c r="E18" s="28">
        <v>117.3</v>
      </c>
      <c r="F18" s="30">
        <v>46</v>
      </c>
      <c r="G18" s="30">
        <v>6.47</v>
      </c>
      <c r="H18" s="28">
        <v>10.4</v>
      </c>
      <c r="I18" s="28">
        <v>49.2</v>
      </c>
      <c r="J18" s="31">
        <v>24.5</v>
      </c>
      <c r="K18" s="31">
        <v>10.8</v>
      </c>
      <c r="L18" s="27">
        <v>2.62</v>
      </c>
      <c r="M18" s="31">
        <v>2.66</v>
      </c>
      <c r="N18" s="27">
        <v>93</v>
      </c>
      <c r="O18" s="30">
        <v>186</v>
      </c>
      <c r="P18" s="30">
        <v>0.43</v>
      </c>
      <c r="Q18" s="36">
        <v>0.84</v>
      </c>
      <c r="R18" s="27">
        <v>103.4</v>
      </c>
      <c r="S18" s="27">
        <v>23.6</v>
      </c>
      <c r="T18" s="30">
        <v>100</v>
      </c>
      <c r="U18" s="24"/>
      <c r="V18" s="13"/>
      <c r="W18" s="13"/>
    </row>
    <row r="19" spans="2:23" ht="15" customHeight="1" thickBot="1">
      <c r="B19" s="43"/>
      <c r="C19" s="44"/>
      <c r="D19" s="45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7"/>
      <c r="V19" s="13"/>
      <c r="W19" s="13"/>
    </row>
    <row r="20" spans="2:23" ht="15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2" spans="2:23" ht="13.5" thickBot="1">
      <c r="B22" s="2"/>
      <c r="C22" s="2"/>
      <c r="D22" s="2" t="s">
        <v>31</v>
      </c>
      <c r="E22" s="2"/>
      <c r="F22" s="2"/>
      <c r="G22" s="2"/>
      <c r="H22" s="2"/>
      <c r="I22" s="2" t="s">
        <v>32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2:23" ht="12.75">
      <c r="B23" s="3" t="s">
        <v>5</v>
      </c>
      <c r="C23" s="4" t="s">
        <v>33</v>
      </c>
      <c r="D23" s="4" t="s">
        <v>34</v>
      </c>
      <c r="E23" s="4" t="s">
        <v>35</v>
      </c>
      <c r="F23" s="4" t="s">
        <v>36</v>
      </c>
      <c r="G23" s="48" t="s">
        <v>37</v>
      </c>
      <c r="H23" s="48" t="s">
        <v>38</v>
      </c>
      <c r="I23" s="4" t="s">
        <v>39</v>
      </c>
      <c r="J23" s="4" t="s">
        <v>40</v>
      </c>
      <c r="K23" s="4" t="s">
        <v>41</v>
      </c>
      <c r="L23" s="4" t="s">
        <v>42</v>
      </c>
      <c r="M23" s="4" t="s">
        <v>43</v>
      </c>
      <c r="N23" s="4" t="s">
        <v>44</v>
      </c>
      <c r="O23" s="4" t="s">
        <v>45</v>
      </c>
      <c r="P23" s="8" t="s">
        <v>46</v>
      </c>
      <c r="Q23" s="9"/>
      <c r="R23" s="9"/>
      <c r="S23" s="9"/>
      <c r="T23" s="9"/>
      <c r="U23" s="9"/>
      <c r="V23" s="9"/>
      <c r="W23" s="2"/>
    </row>
    <row r="24" spans="2:22" ht="13.5" thickBot="1">
      <c r="B24" s="10"/>
      <c r="C24" s="11" t="s">
        <v>47</v>
      </c>
      <c r="D24" s="11" t="s">
        <v>47</v>
      </c>
      <c r="E24" s="11" t="s">
        <v>47</v>
      </c>
      <c r="F24" s="11" t="s">
        <v>48</v>
      </c>
      <c r="G24" s="11" t="s">
        <v>47</v>
      </c>
      <c r="H24" s="11" t="s">
        <v>47</v>
      </c>
      <c r="I24" s="11" t="s">
        <v>47</v>
      </c>
      <c r="J24" s="11" t="s">
        <v>47</v>
      </c>
      <c r="K24" s="11" t="s">
        <v>47</v>
      </c>
      <c r="L24" s="11" t="s">
        <v>47</v>
      </c>
      <c r="M24" s="11" t="s">
        <v>47</v>
      </c>
      <c r="N24" s="11" t="s">
        <v>47</v>
      </c>
      <c r="O24" s="11" t="s">
        <v>47</v>
      </c>
      <c r="P24" s="12" t="s">
        <v>47</v>
      </c>
      <c r="Q24" s="13"/>
      <c r="R24" s="13"/>
      <c r="S24" s="13"/>
      <c r="T24" s="13"/>
      <c r="U24" s="13"/>
      <c r="V24" s="13"/>
    </row>
    <row r="25" spans="2:22" ht="15" customHeight="1" thickTop="1">
      <c r="B25" s="14">
        <v>37644</v>
      </c>
      <c r="C25" s="15"/>
      <c r="D25" s="15"/>
      <c r="E25" s="15"/>
      <c r="F25" s="18" t="s">
        <v>49</v>
      </c>
      <c r="G25" s="15"/>
      <c r="H25" s="15"/>
      <c r="I25" s="18" t="s">
        <v>50</v>
      </c>
      <c r="J25" s="19">
        <v>6.9</v>
      </c>
      <c r="K25" s="15"/>
      <c r="L25" s="49"/>
      <c r="M25" s="49"/>
      <c r="N25" s="49"/>
      <c r="O25" s="15"/>
      <c r="P25" s="50" t="s">
        <v>49</v>
      </c>
      <c r="Q25" s="13"/>
      <c r="R25" s="13"/>
      <c r="S25" s="13"/>
      <c r="T25" s="13"/>
      <c r="U25" s="13"/>
      <c r="V25" s="13"/>
    </row>
    <row r="26" spans="2:22" ht="15" customHeight="1">
      <c r="B26" s="14"/>
      <c r="C26" s="23"/>
      <c r="D26" s="23"/>
      <c r="E26" s="23"/>
      <c r="F26" s="23"/>
      <c r="G26" s="23"/>
      <c r="H26" s="23"/>
      <c r="I26" s="23"/>
      <c r="J26" s="23"/>
      <c r="K26" s="39"/>
      <c r="L26" s="39"/>
      <c r="M26" s="39"/>
      <c r="N26" s="39"/>
      <c r="O26" s="39"/>
      <c r="P26" s="51"/>
      <c r="Q26" s="13"/>
      <c r="R26" s="13"/>
      <c r="S26" s="13"/>
      <c r="T26" s="13"/>
      <c r="U26" s="13"/>
      <c r="V26" s="13"/>
    </row>
    <row r="27" spans="2:22" ht="15" customHeight="1">
      <c r="B27" s="14">
        <v>37705</v>
      </c>
      <c r="C27" s="28">
        <v>33</v>
      </c>
      <c r="D27" s="23"/>
      <c r="E27" s="23"/>
      <c r="F27" s="27">
        <v>4.3</v>
      </c>
      <c r="G27" s="23"/>
      <c r="H27" s="23"/>
      <c r="I27" s="52" t="s">
        <v>50</v>
      </c>
      <c r="J27" s="30">
        <v>20</v>
      </c>
      <c r="K27" s="39"/>
      <c r="L27" s="39"/>
      <c r="M27" s="39"/>
      <c r="N27" s="39"/>
      <c r="O27" s="39"/>
      <c r="P27" s="53" t="s">
        <v>49</v>
      </c>
      <c r="Q27" s="13"/>
      <c r="R27" s="13"/>
      <c r="S27" s="13"/>
      <c r="T27" s="13"/>
      <c r="U27" s="13"/>
      <c r="V27" s="13"/>
    </row>
    <row r="28" spans="2:22" ht="15" customHeight="1">
      <c r="B28" s="14"/>
      <c r="C28" s="23"/>
      <c r="D28" s="23"/>
      <c r="E28" s="23"/>
      <c r="F28" s="23"/>
      <c r="G28" s="23"/>
      <c r="H28" s="23"/>
      <c r="I28" s="23"/>
      <c r="J28" s="23"/>
      <c r="K28" s="39"/>
      <c r="L28" s="39"/>
      <c r="M28" s="39"/>
      <c r="N28" s="39"/>
      <c r="O28" s="39"/>
      <c r="P28" s="51"/>
      <c r="Q28" s="13"/>
      <c r="R28" s="13"/>
      <c r="S28" s="13"/>
      <c r="T28" s="13"/>
      <c r="U28" s="13"/>
      <c r="V28" s="13"/>
    </row>
    <row r="29" spans="2:22" ht="15" customHeight="1">
      <c r="B29" s="14">
        <v>37768</v>
      </c>
      <c r="C29" s="27" t="s">
        <v>51</v>
      </c>
      <c r="D29" s="39"/>
      <c r="E29" s="39"/>
      <c r="F29" s="36">
        <v>71</v>
      </c>
      <c r="G29" s="23"/>
      <c r="H29" s="23"/>
      <c r="I29" s="52" t="s">
        <v>50</v>
      </c>
      <c r="J29" s="26">
        <v>11</v>
      </c>
      <c r="K29" s="23"/>
      <c r="L29" s="23"/>
      <c r="M29" s="23"/>
      <c r="N29" s="23"/>
      <c r="O29" s="23"/>
      <c r="P29" s="54">
        <v>6</v>
      </c>
      <c r="Q29" s="13"/>
      <c r="R29" s="13"/>
      <c r="S29" s="13"/>
      <c r="T29" s="13"/>
      <c r="U29" s="13"/>
      <c r="V29" s="13"/>
    </row>
    <row r="30" spans="2:22" ht="15" customHeight="1">
      <c r="B30" s="14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51"/>
      <c r="Q30" s="13"/>
      <c r="R30" s="13"/>
      <c r="S30" s="13"/>
      <c r="T30" s="13"/>
      <c r="U30" s="13"/>
      <c r="V30" s="13"/>
    </row>
    <row r="31" spans="2:22" ht="15" customHeight="1">
      <c r="B31" s="14">
        <v>37826</v>
      </c>
      <c r="C31" s="30">
        <v>20</v>
      </c>
      <c r="D31" s="23"/>
      <c r="E31" s="23"/>
      <c r="F31" s="30">
        <v>120</v>
      </c>
      <c r="G31" s="23"/>
      <c r="H31" s="23"/>
      <c r="I31" s="27" t="s">
        <v>50</v>
      </c>
      <c r="J31" s="27" t="s">
        <v>50</v>
      </c>
      <c r="K31" s="39"/>
      <c r="L31" s="39"/>
      <c r="M31" s="39"/>
      <c r="N31" s="39"/>
      <c r="O31" s="39"/>
      <c r="P31" s="54">
        <v>6</v>
      </c>
      <c r="Q31" s="13"/>
      <c r="R31" s="13"/>
      <c r="S31" s="13"/>
      <c r="T31" s="13"/>
      <c r="U31" s="13"/>
      <c r="V31" s="13"/>
    </row>
    <row r="32" spans="2:22" ht="15" customHeight="1">
      <c r="B32" s="55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51"/>
      <c r="Q32" s="13"/>
      <c r="R32" s="13"/>
      <c r="S32" s="13"/>
      <c r="T32" s="13"/>
      <c r="U32" s="13"/>
      <c r="V32" s="13"/>
    </row>
    <row r="33" spans="2:22" ht="15" customHeight="1">
      <c r="B33" s="14">
        <v>37893</v>
      </c>
      <c r="C33" s="30">
        <v>25</v>
      </c>
      <c r="D33" s="23"/>
      <c r="E33" s="23"/>
      <c r="F33" s="36">
        <v>17</v>
      </c>
      <c r="G33" s="23"/>
      <c r="H33" s="23"/>
      <c r="I33" s="27" t="s">
        <v>50</v>
      </c>
      <c r="J33" s="36">
        <v>8</v>
      </c>
      <c r="K33" s="23"/>
      <c r="L33" s="23"/>
      <c r="M33" s="23"/>
      <c r="N33" s="39"/>
      <c r="O33" s="39"/>
      <c r="P33" s="54">
        <v>7</v>
      </c>
      <c r="Q33" s="13"/>
      <c r="R33" s="13"/>
      <c r="S33" s="13"/>
      <c r="T33" s="13"/>
      <c r="U33" s="13"/>
      <c r="V33" s="13"/>
    </row>
    <row r="34" spans="2:22" ht="15" customHeight="1">
      <c r="B34" s="55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51"/>
      <c r="Q34" s="13"/>
      <c r="R34" s="13"/>
      <c r="S34" s="13"/>
      <c r="T34" s="13"/>
      <c r="U34" s="13"/>
      <c r="V34" s="13"/>
    </row>
    <row r="35" spans="2:22" ht="15" customHeight="1">
      <c r="B35" s="14">
        <v>38317</v>
      </c>
      <c r="C35" s="36">
        <v>17</v>
      </c>
      <c r="D35" s="39"/>
      <c r="E35" s="39"/>
      <c r="F35" s="39"/>
      <c r="G35" s="39"/>
      <c r="H35" s="39"/>
      <c r="I35" s="27" t="s">
        <v>50</v>
      </c>
      <c r="J35" s="36">
        <v>6</v>
      </c>
      <c r="K35" s="23"/>
      <c r="L35" s="23"/>
      <c r="M35" s="23"/>
      <c r="N35" s="23"/>
      <c r="O35" s="23"/>
      <c r="P35" s="54" t="s">
        <v>49</v>
      </c>
      <c r="Q35" s="13"/>
      <c r="R35" s="13"/>
      <c r="S35" s="13"/>
      <c r="T35" s="13"/>
      <c r="U35" s="13"/>
      <c r="V35" s="13"/>
    </row>
    <row r="36" spans="2:22" ht="15" customHeight="1" thickBot="1">
      <c r="B36" s="56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8"/>
      <c r="Q36" s="13"/>
      <c r="R36" s="13"/>
      <c r="S36" s="13"/>
      <c r="T36" s="13"/>
      <c r="U36" s="13"/>
      <c r="V36" s="13"/>
    </row>
  </sheetData>
  <printOptions/>
  <pageMargins left="0.1968503937007874" right="0.1968503937007874" top="0.984251968503937" bottom="0.984251968503937" header="0.5118110236220472" footer="0.5118110236220472"/>
  <pageSetup horizontalDpi="360" verticalDpi="36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"/>
  <dimension ref="B1:Q28"/>
  <sheetViews>
    <sheetView zoomScale="82" zoomScaleNormal="82" workbookViewId="0" topLeftCell="A1">
      <selection activeCell="F36" sqref="F36"/>
    </sheetView>
  </sheetViews>
  <sheetFormatPr defaultColWidth="9.00390625" defaultRowHeight="12.75"/>
  <cols>
    <col min="1" max="1" width="3.125" style="0" customWidth="1"/>
    <col min="2" max="2" width="9.125" style="128" customWidth="1"/>
    <col min="16" max="16" width="17.375" style="0" customWidth="1"/>
  </cols>
  <sheetData>
    <row r="1" spans="2:17" ht="12.75">
      <c r="B1" s="11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3"/>
      <c r="Q1" s="13"/>
    </row>
    <row r="2" spans="2:16" ht="19.5" customHeight="1">
      <c r="B2" s="113" t="s">
        <v>70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</row>
    <row r="3" spans="2:16" ht="12.75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8"/>
    </row>
    <row r="4" spans="2:16" ht="12.75">
      <c r="B4" s="116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8"/>
    </row>
    <row r="5" spans="2:16" ht="12.75">
      <c r="B5" s="116" t="s">
        <v>71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8"/>
    </row>
    <row r="6" spans="2:16" ht="12.75">
      <c r="B6" s="116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8"/>
    </row>
    <row r="7" spans="2:16" ht="12.75">
      <c r="B7" s="119" t="s">
        <v>72</v>
      </c>
      <c r="C7" s="120"/>
      <c r="D7" s="117"/>
      <c r="E7" s="117" t="s">
        <v>73</v>
      </c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8"/>
    </row>
    <row r="8" spans="2:16" ht="12.75">
      <c r="B8" s="119" t="s">
        <v>74</v>
      </c>
      <c r="C8" s="121"/>
      <c r="D8" s="117"/>
      <c r="E8" s="117" t="s">
        <v>75</v>
      </c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8"/>
    </row>
    <row r="9" spans="2:16" ht="12.75">
      <c r="B9" s="119" t="s">
        <v>76</v>
      </c>
      <c r="C9" s="122"/>
      <c r="D9" s="117"/>
      <c r="E9" s="117" t="s">
        <v>77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8"/>
    </row>
    <row r="10" spans="2:16" ht="12.75">
      <c r="B10" s="119" t="s">
        <v>78</v>
      </c>
      <c r="C10" s="123"/>
      <c r="D10" s="117"/>
      <c r="E10" s="117" t="s">
        <v>79</v>
      </c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8"/>
    </row>
    <row r="11" spans="2:16" ht="12.75">
      <c r="B11" s="119" t="s">
        <v>80</v>
      </c>
      <c r="C11" s="124"/>
      <c r="D11" s="117"/>
      <c r="E11" s="117" t="s">
        <v>81</v>
      </c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8"/>
    </row>
    <row r="12" spans="2:16" ht="12.75">
      <c r="B12" s="116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8"/>
    </row>
    <row r="13" spans="2:16" ht="12.75">
      <c r="B13" s="116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8"/>
    </row>
    <row r="14" spans="2:16" ht="12.75">
      <c r="B14" s="116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8"/>
    </row>
    <row r="15" spans="2:16" ht="12.75">
      <c r="B15" s="116" t="s">
        <v>82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8"/>
    </row>
    <row r="16" spans="2:16" ht="12.75">
      <c r="B16" s="116" t="s">
        <v>83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8"/>
    </row>
    <row r="17" spans="2:16" ht="12.75">
      <c r="B17" s="116" t="s">
        <v>84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8"/>
    </row>
    <row r="18" spans="2:16" ht="12.75">
      <c r="B18" s="116" t="s">
        <v>85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8"/>
    </row>
    <row r="19" spans="2:16" ht="12.75">
      <c r="B19" s="116" t="s">
        <v>86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8"/>
    </row>
    <row r="20" spans="2:16" ht="12.75">
      <c r="B20" s="116" t="s">
        <v>87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8"/>
    </row>
    <row r="21" spans="2:16" ht="12.75">
      <c r="B21" s="116" t="s">
        <v>88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8"/>
    </row>
    <row r="22" spans="2:16" ht="12.75">
      <c r="B22" s="116" t="s">
        <v>89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8"/>
    </row>
    <row r="23" spans="2:16" ht="12.75"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8"/>
    </row>
    <row r="24" spans="2:16" ht="12.75">
      <c r="B24" s="116" t="s">
        <v>90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8"/>
    </row>
    <row r="25" spans="2:16" ht="12.75">
      <c r="B25" s="116" t="s">
        <v>91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8"/>
    </row>
    <row r="26" spans="2:16" ht="12.75" customHeight="1">
      <c r="B26" s="116" t="s">
        <v>92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8"/>
    </row>
    <row r="27" spans="2:16" ht="12.75">
      <c r="B27" s="125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7"/>
    </row>
    <row r="28" ht="12.75">
      <c r="B28" s="128" t="s">
        <v>93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dcterms:created xsi:type="dcterms:W3CDTF">2005-01-24T08:38:36Z</dcterms:created>
  <dcterms:modified xsi:type="dcterms:W3CDTF">2005-01-24T08:39:56Z</dcterms:modified>
  <cp:category/>
  <cp:version/>
  <cp:contentType/>
  <cp:contentStatus/>
</cp:coreProperties>
</file>