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RO13" sheetId="1" r:id="rId1"/>
    <sheet name="RO13b" sheetId="2" r:id="rId2"/>
    <sheet name="RO13d" sheetId="3" r:id="rId3"/>
    <sheet name="RO13c" sheetId="4" r:id="rId4"/>
    <sheet name="Legenda" sheetId="5" r:id="rId5"/>
  </sheets>
  <definedNames/>
  <calcPr fullCalcOnLoad="1"/>
</workbook>
</file>

<file path=xl/sharedStrings.xml><?xml version="1.0" encoding="utf-8"?>
<sst xmlns="http://schemas.openxmlformats.org/spreadsheetml/2006/main" count="385" uniqueCount="84">
  <si>
    <t>r.2004</t>
  </si>
  <si>
    <r>
      <t>ROKYTKA</t>
    </r>
    <r>
      <rPr>
        <sz val="10"/>
        <rFont val="Arial CE"/>
        <family val="0"/>
      </rPr>
      <t xml:space="preserve"> - </t>
    </r>
    <r>
      <rPr>
        <sz val="9"/>
        <rFont val="Arial CE"/>
        <family val="2"/>
      </rPr>
      <t>nad Počernickým rybníkem</t>
    </r>
  </si>
  <si>
    <t>Mikrobiologické</t>
  </si>
  <si>
    <t>Obecné, fyzikální a chemické ukazatele</t>
  </si>
  <si>
    <t>a biologické ukazatele</t>
  </si>
  <si>
    <t>datum</t>
  </si>
  <si>
    <t>tepl.vody</t>
  </si>
  <si>
    <t>pH</t>
  </si>
  <si>
    <t>vodiv.</t>
  </si>
  <si>
    <t>NL</t>
  </si>
  <si>
    <t>O2</t>
  </si>
  <si>
    <t>BSK5</t>
  </si>
  <si>
    <t>ChSK -Cr</t>
  </si>
  <si>
    <t>TOC</t>
  </si>
  <si>
    <t>N - NH4</t>
  </si>
  <si>
    <t>N - NO3</t>
  </si>
  <si>
    <t>Pc</t>
  </si>
  <si>
    <t>Cl</t>
  </si>
  <si>
    <t>SO4</t>
  </si>
  <si>
    <t>Mn</t>
  </si>
  <si>
    <t>Fe</t>
  </si>
  <si>
    <t>Ca</t>
  </si>
  <si>
    <t>Mg</t>
  </si>
  <si>
    <t>F coli</t>
  </si>
  <si>
    <t>INDBENT</t>
  </si>
  <si>
    <t>°C</t>
  </si>
  <si>
    <t>mS/m</t>
  </si>
  <si>
    <t>mg/l</t>
  </si>
  <si>
    <t>KTJ/ml</t>
  </si>
  <si>
    <t>Specifické organické látky</t>
  </si>
  <si>
    <t>Kovy a metaloidy</t>
  </si>
  <si>
    <t>AOX</t>
  </si>
  <si>
    <t>PCE</t>
  </si>
  <si>
    <t>TCE</t>
  </si>
  <si>
    <t>PAU</t>
  </si>
  <si>
    <t>chloroform</t>
  </si>
  <si>
    <t>toluen</t>
  </si>
  <si>
    <t>Cr</t>
  </si>
  <si>
    <t>Ni</t>
  </si>
  <si>
    <t>Cu</t>
  </si>
  <si>
    <t>Zn</t>
  </si>
  <si>
    <t>Cd</t>
  </si>
  <si>
    <t>Hg</t>
  </si>
  <si>
    <t>Pb</t>
  </si>
  <si>
    <t>As</t>
  </si>
  <si>
    <t>ug/l</t>
  </si>
  <si>
    <t>ng/l</t>
  </si>
  <si>
    <t>&lt;5</t>
  </si>
  <si>
    <t>&lt;2</t>
  </si>
  <si>
    <r>
      <t>ROKYTKA</t>
    </r>
    <r>
      <rPr>
        <sz val="10"/>
        <rFont val="Arial CE"/>
        <family val="0"/>
      </rPr>
      <t xml:space="preserve"> - před Kyjským rybníkem</t>
    </r>
  </si>
  <si>
    <r>
      <t xml:space="preserve">ROKYTKA </t>
    </r>
    <r>
      <rPr>
        <sz val="10"/>
        <rFont val="Arial CE"/>
        <family val="0"/>
      </rPr>
      <t>- pod Kyjským rybníkem</t>
    </r>
  </si>
  <si>
    <t>&lt;0,04</t>
  </si>
  <si>
    <r>
      <t>ROKYTKA</t>
    </r>
    <r>
      <rPr>
        <sz val="10"/>
        <rFont val="Arial CE"/>
        <family val="0"/>
      </rPr>
      <t xml:space="preserve"> - </t>
    </r>
    <r>
      <rPr>
        <sz val="9"/>
        <rFont val="Arial CE"/>
        <family val="2"/>
      </rPr>
      <t>ústí ( Libeň -  U Českých loděnic - limnigraf )</t>
    </r>
  </si>
  <si>
    <t>NL-105</t>
  </si>
  <si>
    <t>prům.hodn.</t>
  </si>
  <si>
    <t>min</t>
  </si>
  <si>
    <t>&lt;0,040</t>
  </si>
  <si>
    <t>max</t>
  </si>
  <si>
    <t>&lt;5,0</t>
  </si>
  <si>
    <t>&lt;2,5</t>
  </si>
  <si>
    <t>!! značení pouze orientačně !!</t>
  </si>
  <si>
    <t>ČSN 75 7221 Jakost vod - Klasifikace jakosti vody ( řazení vod do tříd podle jejich jakosti s použitím soustavy mezných hodnot tříd jakosti vody )</t>
  </si>
  <si>
    <t>I. tř.</t>
  </si>
  <si>
    <t>neznečištěná voda</t>
  </si>
  <si>
    <t>II.tř.</t>
  </si>
  <si>
    <t>mírně znečištěná voda</t>
  </si>
  <si>
    <t>III.tř.</t>
  </si>
  <si>
    <t>znečištěná voda</t>
  </si>
  <si>
    <t>IV.tř.</t>
  </si>
  <si>
    <t>silně znečištěná voda</t>
  </si>
  <si>
    <t>V.tř.</t>
  </si>
  <si>
    <t>velmi silně znečištěná voda</t>
  </si>
  <si>
    <t xml:space="preserve">Základní klasifikace vody ( ČSN 75 7221 ) musí být založena  na klasifikaci všech vybraných ukazatelů jakosti vod.  </t>
  </si>
  <si>
    <t xml:space="preserve">Vybranými ukazateli jakosti vod jsou : </t>
  </si>
  <si>
    <t>1) saprobní index makrozoobentosu ( není stanoven, přestože patří do " Minimálního rozsahu ukazatelů pro kontrolu jakosti vod " )</t>
  </si>
  <si>
    <t>2) BSK5 ( biochemická spotřeba kyslíku )</t>
  </si>
  <si>
    <t>3) CHSK - Cr ( chemická spotřeba kyslíku dichromanem )</t>
  </si>
  <si>
    <t>4) N - NO3 ( dusičnanový dusík )</t>
  </si>
  <si>
    <t xml:space="preserve">5) N - NH4 ( amoniakální dusík ) </t>
  </si>
  <si>
    <t>6) celkový P ( fosfor )</t>
  </si>
  <si>
    <t>Výsledná třída se určí podle nejnepříznivějšího zatřídění zjištěného u jednotlivých vybraných ukazatelů.</t>
  </si>
  <si>
    <t xml:space="preserve">Klasifikovat lze vody při nejmenším počtu odběru 11 za období ( zpravidla rok ), je -li k dispozici méně než 11 hodnot ( výsledků ), nelze jakost vody podle této normy </t>
  </si>
  <si>
    <t>klasifikovat.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</si>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</sst>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"/>
    <numFmt numFmtId="165" formatCode="0.000"/>
    <numFmt numFmtId="166" formatCode="0.0"/>
    <numFmt numFmtId="167" formatCode="dd/mm"/>
    <numFmt numFmtId="168" formatCode="0.0000"/>
    <numFmt numFmtId="169" formatCode="d/m"/>
    <numFmt numFmtId="170" formatCode="000\ 00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Border="1" applyAlignment="1">
      <alignment/>
    </xf>
    <xf numFmtId="167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66" fontId="0" fillId="3" borderId="14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2" fontId="0" fillId="6" borderId="14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165" fontId="0" fillId="3" borderId="14" xfId="0" applyNumberFormat="1" applyFill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6" fontId="0" fillId="0" borderId="14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4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67" fontId="0" fillId="0" borderId="1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6" fontId="0" fillId="0" borderId="11" xfId="0" applyNumberFormat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6" borderId="11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66" fontId="0" fillId="5" borderId="14" xfId="0" applyNumberFormat="1" applyFill="1" applyBorder="1" applyAlignment="1">
      <alignment horizontal="center"/>
    </xf>
    <xf numFmtId="166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165" fontId="0" fillId="5" borderId="14" xfId="0" applyNumberFormat="1" applyFill="1" applyBorder="1" applyAlignment="1">
      <alignment horizontal="center"/>
    </xf>
    <xf numFmtId="166" fontId="0" fillId="0" borderId="17" xfId="0" applyNumberFormat="1" applyBorder="1" applyAlignment="1">
      <alignment/>
    </xf>
    <xf numFmtId="2" fontId="0" fillId="0" borderId="17" xfId="0" applyNumberFormat="1" applyBorder="1" applyAlignment="1">
      <alignment/>
    </xf>
    <xf numFmtId="1" fontId="0" fillId="3" borderId="15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7" borderId="14" xfId="0" applyFill="1" applyBorder="1" applyAlignment="1">
      <alignment horizontal="center"/>
    </xf>
    <xf numFmtId="166" fontId="0" fillId="6" borderId="11" xfId="0" applyNumberFormat="1" applyFill="1" applyBorder="1" applyAlignment="1">
      <alignment horizontal="center"/>
    </xf>
    <xf numFmtId="2" fontId="0" fillId="5" borderId="11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6" xfId="0" applyBorder="1" applyAlignment="1">
      <alignment horizontal="center"/>
    </xf>
    <xf numFmtId="1" fontId="0" fillId="3" borderId="14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165" fontId="0" fillId="5" borderId="11" xfId="0" applyNumberFormat="1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65" fontId="0" fillId="4" borderId="14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2" fontId="0" fillId="5" borderId="17" xfId="0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5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right"/>
    </xf>
    <xf numFmtId="1" fontId="0" fillId="6" borderId="11" xfId="0" applyNumberForma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66" fontId="0" fillId="3" borderId="15" xfId="0" applyNumberFormat="1" applyFill="1" applyBorder="1" applyAlignment="1">
      <alignment horizontal="center"/>
    </xf>
    <xf numFmtId="1" fontId="0" fillId="3" borderId="18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 indent="2"/>
    </xf>
    <xf numFmtId="0" fontId="4" fillId="7" borderId="21" xfId="0" applyFont="1" applyFill="1" applyBorder="1" applyAlignment="1">
      <alignment horizontal="left" indent="2"/>
    </xf>
    <xf numFmtId="0" fontId="0" fillId="7" borderId="22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4" xfId="0" applyFill="1" applyBorder="1" applyAlignment="1">
      <alignment horizontal="left" indent="2"/>
    </xf>
    <xf numFmtId="0" fontId="0" fillId="7" borderId="0" xfId="0" applyFill="1" applyBorder="1" applyAlignment="1">
      <alignment/>
    </xf>
    <xf numFmtId="0" fontId="0" fillId="7" borderId="25" xfId="0" applyFill="1" applyBorder="1" applyAlignment="1">
      <alignment/>
    </xf>
    <xf numFmtId="0" fontId="4" fillId="7" borderId="24" xfId="0" applyFont="1" applyFill="1" applyBorder="1" applyAlignment="1">
      <alignment horizontal="left" indent="2"/>
    </xf>
    <xf numFmtId="0" fontId="0" fillId="4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7" borderId="26" xfId="0" applyFill="1" applyBorder="1" applyAlignment="1">
      <alignment horizontal="left" indent="2"/>
    </xf>
    <xf numFmtId="0" fontId="0" fillId="7" borderId="27" xfId="0" applyFill="1" applyBorder="1" applyAlignment="1">
      <alignment/>
    </xf>
    <xf numFmtId="0" fontId="0" fillId="7" borderId="28" xfId="0" applyFill="1" applyBorder="1" applyAlignment="1">
      <alignment/>
    </xf>
    <xf numFmtId="0" fontId="0" fillId="0" borderId="0" xfId="0" applyAlignment="1">
      <alignment horizontal="left" indent="2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showGridLines="0" tabSelected="1" zoomScale="90" zoomScaleNormal="90" workbookViewId="0" topLeftCell="A1">
      <selection activeCell="B1" sqref="B1"/>
    </sheetView>
  </sheetViews>
  <sheetFormatPr defaultColWidth="9.00390625" defaultRowHeight="12.75"/>
  <cols>
    <col min="1" max="1" width="2.25390625" style="0" customWidth="1"/>
    <col min="2" max="12" width="8.00390625" style="0" customWidth="1"/>
    <col min="13" max="13" width="8.125" style="0" customWidth="1"/>
    <col min="14" max="14" width="8.00390625" style="0" customWidth="1"/>
    <col min="15" max="15" width="7.875" style="0" customWidth="1"/>
    <col min="16" max="20" width="8.00390625" style="0" customWidth="1"/>
    <col min="21" max="21" width="8.25390625" style="0" customWidth="1"/>
    <col min="22" max="22" width="8.125" style="0" customWidth="1"/>
    <col min="23" max="23" width="8.00390625" style="0" customWidth="1"/>
  </cols>
  <sheetData>
    <row r="1" ht="12.75">
      <c r="B1" t="s">
        <v>0</v>
      </c>
    </row>
    <row r="3" spans="2:3" ht="12.75">
      <c r="B3" s="1" t="s">
        <v>1</v>
      </c>
      <c r="C3" s="2"/>
    </row>
    <row r="4" spans="20:21" ht="12.75">
      <c r="T4" s="2" t="s">
        <v>2</v>
      </c>
      <c r="U4" s="2"/>
    </row>
    <row r="5" spans="3:20" ht="13.5" thickBot="1">
      <c r="C5" s="2" t="s">
        <v>3</v>
      </c>
      <c r="T5" s="2" t="s">
        <v>4</v>
      </c>
    </row>
    <row r="6" spans="2:23" ht="12.75">
      <c r="B6" s="3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5" t="s">
        <v>15</v>
      </c>
      <c r="M6" s="4" t="s">
        <v>16</v>
      </c>
      <c r="N6" s="4" t="s">
        <v>17</v>
      </c>
      <c r="O6" s="6" t="s">
        <v>18</v>
      </c>
      <c r="P6" s="4" t="s">
        <v>19</v>
      </c>
      <c r="Q6" s="5" t="s">
        <v>20</v>
      </c>
      <c r="R6" s="6" t="s">
        <v>21</v>
      </c>
      <c r="S6" s="7" t="s">
        <v>22</v>
      </c>
      <c r="T6" s="4" t="s">
        <v>23</v>
      </c>
      <c r="U6" s="8" t="s">
        <v>24</v>
      </c>
      <c r="V6" s="9"/>
      <c r="W6" s="9"/>
    </row>
    <row r="7" spans="2:23" ht="13.5" thickBot="1">
      <c r="B7" s="10"/>
      <c r="C7" s="11" t="s">
        <v>25</v>
      </c>
      <c r="D7" s="11"/>
      <c r="E7" s="11" t="s">
        <v>26</v>
      </c>
      <c r="F7" s="11" t="s">
        <v>27</v>
      </c>
      <c r="G7" s="11" t="s">
        <v>27</v>
      </c>
      <c r="H7" s="11" t="s">
        <v>27</v>
      </c>
      <c r="I7" s="11" t="s">
        <v>27</v>
      </c>
      <c r="J7" s="11" t="s">
        <v>27</v>
      </c>
      <c r="K7" s="11" t="s">
        <v>27</v>
      </c>
      <c r="L7" s="11" t="s">
        <v>27</v>
      </c>
      <c r="M7" s="11" t="s">
        <v>27</v>
      </c>
      <c r="N7" s="11" t="s">
        <v>27</v>
      </c>
      <c r="O7" s="11" t="s">
        <v>27</v>
      </c>
      <c r="P7" s="11" t="s">
        <v>27</v>
      </c>
      <c r="Q7" s="11" t="s">
        <v>27</v>
      </c>
      <c r="R7" s="11" t="s">
        <v>27</v>
      </c>
      <c r="S7" s="11" t="s">
        <v>27</v>
      </c>
      <c r="T7" s="11" t="s">
        <v>28</v>
      </c>
      <c r="U7" s="12"/>
      <c r="V7" s="13"/>
      <c r="W7" s="13"/>
    </row>
    <row r="8" spans="2:23" ht="15" customHeight="1" thickTop="1">
      <c r="B8" s="14">
        <v>38012</v>
      </c>
      <c r="C8" s="15">
        <v>0.3</v>
      </c>
      <c r="D8" s="15">
        <v>7.22</v>
      </c>
      <c r="E8" s="16">
        <v>128</v>
      </c>
      <c r="F8" s="17">
        <v>27</v>
      </c>
      <c r="G8" s="18">
        <v>10.95</v>
      </c>
      <c r="H8" s="16">
        <v>10.6</v>
      </c>
      <c r="I8" s="19">
        <v>38.2</v>
      </c>
      <c r="J8" s="19">
        <v>13.1</v>
      </c>
      <c r="K8" s="20">
        <v>9.56</v>
      </c>
      <c r="L8" s="21">
        <v>3.79</v>
      </c>
      <c r="M8" s="20">
        <v>1.7</v>
      </c>
      <c r="N8" s="21">
        <v>146</v>
      </c>
      <c r="O8" s="19">
        <v>163</v>
      </c>
      <c r="P8" s="19">
        <v>0.456</v>
      </c>
      <c r="Q8" s="19">
        <v>1.05</v>
      </c>
      <c r="R8" s="18">
        <v>140</v>
      </c>
      <c r="S8" s="18">
        <v>28.8</v>
      </c>
      <c r="T8" s="21">
        <v>82</v>
      </c>
      <c r="U8" s="22"/>
      <c r="V8" s="13"/>
      <c r="W8" s="13"/>
    </row>
    <row r="9" spans="2:23" ht="1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13"/>
      <c r="W9" s="13"/>
    </row>
    <row r="10" spans="2:23" ht="15" customHeight="1">
      <c r="B10" s="26">
        <v>38069</v>
      </c>
      <c r="C10" s="24">
        <v>5.7</v>
      </c>
      <c r="D10" s="24">
        <v>7.78</v>
      </c>
      <c r="E10" s="27">
        <v>112.6</v>
      </c>
      <c r="F10" s="28">
        <v>32</v>
      </c>
      <c r="G10" s="29">
        <v>10.04</v>
      </c>
      <c r="H10" s="27">
        <v>10.7</v>
      </c>
      <c r="I10" s="27">
        <v>45.2</v>
      </c>
      <c r="J10" s="30">
        <v>15.9</v>
      </c>
      <c r="K10" s="31">
        <v>5.29</v>
      </c>
      <c r="L10" s="32">
        <v>4.87</v>
      </c>
      <c r="M10" s="33">
        <v>1.08</v>
      </c>
      <c r="N10" s="32">
        <v>133</v>
      </c>
      <c r="O10" s="32">
        <v>149</v>
      </c>
      <c r="P10" s="34">
        <v>0.3</v>
      </c>
      <c r="Q10" s="35">
        <v>0.52</v>
      </c>
      <c r="R10" s="29">
        <v>128</v>
      </c>
      <c r="S10" s="29">
        <v>24.7</v>
      </c>
      <c r="T10" s="32">
        <v>71</v>
      </c>
      <c r="U10" s="25"/>
      <c r="V10" s="13"/>
      <c r="W10" s="13"/>
    </row>
    <row r="11" spans="2:23" ht="15" customHeight="1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5"/>
      <c r="V11" s="13"/>
      <c r="W11" s="13"/>
    </row>
    <row r="12" spans="2:23" ht="15" customHeight="1">
      <c r="B12" s="26">
        <v>38125</v>
      </c>
      <c r="C12" s="36">
        <v>11.1</v>
      </c>
      <c r="D12" s="37">
        <v>7.33</v>
      </c>
      <c r="E12" s="30">
        <v>99.1</v>
      </c>
      <c r="F12" s="32">
        <v>31.6</v>
      </c>
      <c r="G12" s="32">
        <v>7.2</v>
      </c>
      <c r="H12" s="27">
        <v>9.23</v>
      </c>
      <c r="I12" s="30">
        <v>32.3</v>
      </c>
      <c r="J12" s="27">
        <v>16.7</v>
      </c>
      <c r="K12" s="27">
        <v>3.01</v>
      </c>
      <c r="L12" s="32">
        <v>5.32</v>
      </c>
      <c r="M12" s="33">
        <v>1.65</v>
      </c>
      <c r="N12" s="32">
        <v>107.7</v>
      </c>
      <c r="O12" s="32">
        <v>136</v>
      </c>
      <c r="P12" s="30">
        <v>0.38</v>
      </c>
      <c r="Q12" s="35">
        <v>0.71</v>
      </c>
      <c r="R12" s="29">
        <v>99.8</v>
      </c>
      <c r="S12" s="29">
        <v>19.7</v>
      </c>
      <c r="T12" s="30">
        <v>139</v>
      </c>
      <c r="U12" s="25"/>
      <c r="V12" s="13"/>
      <c r="W12" s="13"/>
    </row>
    <row r="13" spans="2:23" ht="15" customHeight="1">
      <c r="B13" s="23"/>
      <c r="C13" s="36"/>
      <c r="D13" s="37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5"/>
      <c r="V13" s="13"/>
      <c r="W13" s="13"/>
    </row>
    <row r="14" spans="2:23" ht="15" customHeight="1">
      <c r="B14" s="26">
        <v>38188</v>
      </c>
      <c r="C14" s="36">
        <v>17.8</v>
      </c>
      <c r="D14" s="37">
        <v>7.39</v>
      </c>
      <c r="E14" s="30">
        <v>103</v>
      </c>
      <c r="F14" s="29">
        <v>12.4</v>
      </c>
      <c r="G14" s="27">
        <v>3.55</v>
      </c>
      <c r="H14" s="30">
        <v>6.65</v>
      </c>
      <c r="I14" s="30">
        <v>32.6</v>
      </c>
      <c r="J14" s="30">
        <v>15.3</v>
      </c>
      <c r="K14" s="38">
        <v>4.81</v>
      </c>
      <c r="L14" s="32">
        <v>3.46</v>
      </c>
      <c r="M14" s="33">
        <v>1.94</v>
      </c>
      <c r="N14" s="32">
        <v>100.8</v>
      </c>
      <c r="O14" s="32">
        <v>141</v>
      </c>
      <c r="P14" s="32">
        <v>0.28</v>
      </c>
      <c r="Q14" s="29">
        <v>0.43</v>
      </c>
      <c r="R14" s="29">
        <v>97.1</v>
      </c>
      <c r="S14" s="29">
        <v>20.8</v>
      </c>
      <c r="T14" s="30">
        <v>115</v>
      </c>
      <c r="U14" s="25"/>
      <c r="V14" s="13"/>
      <c r="W14" s="13"/>
    </row>
    <row r="15" spans="2:23" ht="15" customHeight="1">
      <c r="B15" s="39"/>
      <c r="C15" s="36"/>
      <c r="D15" s="37"/>
      <c r="E15" s="24"/>
      <c r="F15" s="24"/>
      <c r="G15" s="24"/>
      <c r="H15" s="24"/>
      <c r="I15" s="24"/>
      <c r="J15" s="24"/>
      <c r="K15" s="24"/>
      <c r="L15" s="24"/>
      <c r="M15" s="40"/>
      <c r="N15" s="40"/>
      <c r="O15" s="24"/>
      <c r="P15" s="24"/>
      <c r="Q15" s="24"/>
      <c r="R15" s="24"/>
      <c r="S15" s="24"/>
      <c r="T15" s="24"/>
      <c r="U15" s="25"/>
      <c r="V15" s="13"/>
      <c r="W15" s="13"/>
    </row>
    <row r="16" spans="2:23" ht="15" customHeight="1">
      <c r="B16" s="26">
        <v>38252</v>
      </c>
      <c r="C16" s="36">
        <v>11.8</v>
      </c>
      <c r="D16" s="37">
        <v>7.28</v>
      </c>
      <c r="E16" s="30">
        <v>100.3</v>
      </c>
      <c r="F16" s="30">
        <v>44</v>
      </c>
      <c r="G16" s="27">
        <v>3.58</v>
      </c>
      <c r="H16" s="27">
        <v>14.9</v>
      </c>
      <c r="I16" s="27">
        <v>55</v>
      </c>
      <c r="J16" s="33">
        <v>24.7</v>
      </c>
      <c r="K16" s="33">
        <v>9.99</v>
      </c>
      <c r="L16" s="32">
        <v>4.58</v>
      </c>
      <c r="M16" s="33">
        <v>3.57</v>
      </c>
      <c r="N16" s="29">
        <v>93</v>
      </c>
      <c r="O16" s="32">
        <v>134</v>
      </c>
      <c r="P16" s="32">
        <v>0.288</v>
      </c>
      <c r="Q16" s="34">
        <v>1.28</v>
      </c>
      <c r="R16" s="29">
        <v>85.9</v>
      </c>
      <c r="S16" s="29">
        <v>19</v>
      </c>
      <c r="T16" s="30">
        <v>155</v>
      </c>
      <c r="U16" s="25"/>
      <c r="V16" s="13"/>
      <c r="W16" s="13"/>
    </row>
    <row r="17" spans="2:23" ht="15" customHeight="1">
      <c r="B17" s="26"/>
      <c r="C17" s="36"/>
      <c r="D17" s="37"/>
      <c r="E17" s="24"/>
      <c r="F17" s="24"/>
      <c r="G17" s="24"/>
      <c r="H17" s="24"/>
      <c r="I17" s="41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/>
      <c r="V17" s="13"/>
      <c r="W17" s="13"/>
    </row>
    <row r="18" spans="2:23" ht="15" customHeight="1">
      <c r="B18" s="26">
        <v>38685</v>
      </c>
      <c r="C18" s="36">
        <v>6.1</v>
      </c>
      <c r="D18" s="37">
        <v>7.41</v>
      </c>
      <c r="E18" s="30">
        <v>104</v>
      </c>
      <c r="F18" s="30">
        <v>53</v>
      </c>
      <c r="G18" s="29">
        <v>7.55</v>
      </c>
      <c r="H18" s="27">
        <v>11.3</v>
      </c>
      <c r="I18" s="27">
        <v>49.6</v>
      </c>
      <c r="J18" s="27">
        <v>19.6</v>
      </c>
      <c r="K18" s="38">
        <v>6.11</v>
      </c>
      <c r="L18" s="29">
        <v>2.03</v>
      </c>
      <c r="M18" s="33">
        <v>1.76</v>
      </c>
      <c r="N18" s="29">
        <v>93.8</v>
      </c>
      <c r="O18" s="30">
        <v>172</v>
      </c>
      <c r="P18" s="30">
        <v>0.338</v>
      </c>
      <c r="Q18" s="30">
        <v>1.27</v>
      </c>
      <c r="R18" s="29">
        <v>93.9</v>
      </c>
      <c r="S18" s="29">
        <v>21.8</v>
      </c>
      <c r="T18" s="30">
        <v>120</v>
      </c>
      <c r="U18" s="25"/>
      <c r="V18" s="13"/>
      <c r="W18" s="13"/>
    </row>
    <row r="19" spans="2:23" ht="15" customHeight="1" thickBot="1">
      <c r="B19" s="42"/>
      <c r="C19" s="43"/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  <c r="V19" s="13"/>
      <c r="W19" s="13"/>
    </row>
    <row r="20" spans="2:23" ht="1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2" spans="2:23" ht="13.5" thickBot="1">
      <c r="B22" s="2"/>
      <c r="C22" s="2"/>
      <c r="D22" s="2" t="s">
        <v>29</v>
      </c>
      <c r="E22" s="2"/>
      <c r="F22" s="2"/>
      <c r="G22" s="2"/>
      <c r="H22" s="2"/>
      <c r="I22" s="2" t="s">
        <v>30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2.75">
      <c r="B23" s="3" t="s">
        <v>5</v>
      </c>
      <c r="C23" s="4" t="s">
        <v>31</v>
      </c>
      <c r="D23" s="4" t="s">
        <v>32</v>
      </c>
      <c r="E23" s="4" t="s">
        <v>33</v>
      </c>
      <c r="F23" s="4" t="s">
        <v>34</v>
      </c>
      <c r="G23" s="47" t="s">
        <v>35</v>
      </c>
      <c r="H23" s="47" t="s">
        <v>36</v>
      </c>
      <c r="I23" s="4" t="s">
        <v>37</v>
      </c>
      <c r="J23" s="4" t="s">
        <v>38</v>
      </c>
      <c r="K23" s="4" t="s">
        <v>39</v>
      </c>
      <c r="L23" s="4" t="s">
        <v>40</v>
      </c>
      <c r="M23" s="4" t="s">
        <v>41</v>
      </c>
      <c r="N23" s="4" t="s">
        <v>42</v>
      </c>
      <c r="O23" s="4" t="s">
        <v>43</v>
      </c>
      <c r="P23" s="8" t="s">
        <v>44</v>
      </c>
      <c r="Q23" s="9"/>
      <c r="R23" s="9"/>
      <c r="S23" s="9"/>
      <c r="T23" s="9"/>
      <c r="U23" s="9"/>
      <c r="V23" s="9"/>
      <c r="W23" s="2"/>
    </row>
    <row r="24" spans="2:22" ht="13.5" thickBot="1">
      <c r="B24" s="10"/>
      <c r="C24" s="11" t="s">
        <v>45</v>
      </c>
      <c r="D24" s="11" t="s">
        <v>45</v>
      </c>
      <c r="E24" s="11" t="s">
        <v>45</v>
      </c>
      <c r="F24" s="11" t="s">
        <v>46</v>
      </c>
      <c r="G24" s="11" t="s">
        <v>45</v>
      </c>
      <c r="H24" s="11" t="s">
        <v>45</v>
      </c>
      <c r="I24" s="11" t="s">
        <v>45</v>
      </c>
      <c r="J24" s="11" t="s">
        <v>45</v>
      </c>
      <c r="K24" s="11" t="s">
        <v>45</v>
      </c>
      <c r="L24" s="11" t="s">
        <v>45</v>
      </c>
      <c r="M24" s="11" t="s">
        <v>45</v>
      </c>
      <c r="N24" s="11" t="s">
        <v>45</v>
      </c>
      <c r="O24" s="11" t="s">
        <v>45</v>
      </c>
      <c r="P24" s="12" t="s">
        <v>45</v>
      </c>
      <c r="Q24" s="13"/>
      <c r="R24" s="13"/>
      <c r="S24" s="13"/>
      <c r="T24" s="13"/>
      <c r="U24" s="13"/>
      <c r="V24" s="13"/>
    </row>
    <row r="25" spans="2:22" ht="15" customHeight="1" thickTop="1">
      <c r="B25" s="14">
        <v>38012</v>
      </c>
      <c r="C25" s="19">
        <v>20</v>
      </c>
      <c r="D25" s="15"/>
      <c r="E25" s="15"/>
      <c r="F25" s="18">
        <v>5.7</v>
      </c>
      <c r="G25" s="15"/>
      <c r="H25" s="15"/>
      <c r="I25" s="18" t="s">
        <v>47</v>
      </c>
      <c r="J25" s="18" t="s">
        <v>47</v>
      </c>
      <c r="K25" s="15"/>
      <c r="L25" s="48"/>
      <c r="M25" s="48"/>
      <c r="N25" s="48"/>
      <c r="O25" s="15"/>
      <c r="P25" s="49" t="s">
        <v>48</v>
      </c>
      <c r="Q25" s="13"/>
      <c r="R25" s="13"/>
      <c r="S25" s="13"/>
      <c r="T25" s="13"/>
      <c r="U25" s="13"/>
      <c r="V25" s="13"/>
    </row>
    <row r="26" spans="2:22" ht="15" customHeight="1">
      <c r="B26" s="26"/>
      <c r="C26" s="24"/>
      <c r="D26" s="24"/>
      <c r="E26" s="24"/>
      <c r="F26" s="24"/>
      <c r="G26" s="24"/>
      <c r="H26" s="24"/>
      <c r="I26" s="24"/>
      <c r="J26" s="24"/>
      <c r="K26" s="40"/>
      <c r="L26" s="40"/>
      <c r="M26" s="40"/>
      <c r="N26" s="40"/>
      <c r="O26" s="40"/>
      <c r="P26" s="50"/>
      <c r="Q26" s="13"/>
      <c r="R26" s="13"/>
      <c r="S26" s="13"/>
      <c r="T26" s="13"/>
      <c r="U26" s="13"/>
      <c r="V26" s="13"/>
    </row>
    <row r="27" spans="2:22" ht="15" customHeight="1">
      <c r="B27" s="26">
        <v>38069</v>
      </c>
      <c r="C27" s="30">
        <v>22</v>
      </c>
      <c r="D27" s="24"/>
      <c r="E27" s="24"/>
      <c r="F27" s="29">
        <v>4.3</v>
      </c>
      <c r="G27" s="24"/>
      <c r="H27" s="24"/>
      <c r="I27" s="51" t="s">
        <v>47</v>
      </c>
      <c r="J27" s="51" t="s">
        <v>47</v>
      </c>
      <c r="K27" s="40"/>
      <c r="L27" s="40"/>
      <c r="M27" s="40"/>
      <c r="N27" s="40"/>
      <c r="O27" s="40"/>
      <c r="P27" s="52" t="s">
        <v>48</v>
      </c>
      <c r="Q27" s="13"/>
      <c r="R27" s="13"/>
      <c r="S27" s="13"/>
      <c r="T27" s="13"/>
      <c r="U27" s="13"/>
      <c r="V27" s="13"/>
    </row>
    <row r="28" spans="2:22" ht="15" customHeight="1">
      <c r="B28" s="26"/>
      <c r="C28" s="24"/>
      <c r="D28" s="24"/>
      <c r="E28" s="24"/>
      <c r="F28" s="24"/>
      <c r="G28" s="24"/>
      <c r="H28" s="24"/>
      <c r="I28" s="24"/>
      <c r="J28" s="24"/>
      <c r="K28" s="40"/>
      <c r="L28" s="40"/>
      <c r="M28" s="40"/>
      <c r="N28" s="40"/>
      <c r="O28" s="40"/>
      <c r="P28" s="50"/>
      <c r="Q28" s="13"/>
      <c r="R28" s="13"/>
      <c r="S28" s="13"/>
      <c r="T28" s="13"/>
      <c r="U28" s="13"/>
      <c r="V28" s="13"/>
    </row>
    <row r="29" spans="2:22" ht="15" customHeight="1">
      <c r="B29" s="26">
        <v>38125</v>
      </c>
      <c r="C29" s="30">
        <v>24</v>
      </c>
      <c r="D29" s="40"/>
      <c r="E29" s="40"/>
      <c r="F29" s="32">
        <v>14.6</v>
      </c>
      <c r="G29" s="24"/>
      <c r="H29" s="24"/>
      <c r="I29" s="51" t="s">
        <v>47</v>
      </c>
      <c r="J29" s="28">
        <v>7</v>
      </c>
      <c r="K29" s="24"/>
      <c r="L29" s="24"/>
      <c r="M29" s="24"/>
      <c r="N29" s="24"/>
      <c r="O29" s="24"/>
      <c r="P29" s="53">
        <v>3</v>
      </c>
      <c r="Q29" s="13"/>
      <c r="R29" s="13"/>
      <c r="S29" s="13"/>
      <c r="T29" s="13"/>
      <c r="U29" s="13"/>
      <c r="V29" s="13"/>
    </row>
    <row r="30" spans="2:22" ht="15" customHeight="1">
      <c r="B30" s="2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50"/>
      <c r="Q30" s="13"/>
      <c r="R30" s="13"/>
      <c r="S30" s="13"/>
      <c r="T30" s="13"/>
      <c r="U30" s="13"/>
      <c r="V30" s="13"/>
    </row>
    <row r="31" spans="2:22" ht="15" customHeight="1">
      <c r="B31" s="26">
        <v>38188</v>
      </c>
      <c r="C31" s="30">
        <v>22</v>
      </c>
      <c r="D31" s="24"/>
      <c r="E31" s="24"/>
      <c r="F31" s="29">
        <v>7.2</v>
      </c>
      <c r="G31" s="24"/>
      <c r="H31" s="24"/>
      <c r="I31" s="29" t="s">
        <v>47</v>
      </c>
      <c r="J31" s="32">
        <v>9.2</v>
      </c>
      <c r="K31" s="40"/>
      <c r="L31" s="40"/>
      <c r="M31" s="40"/>
      <c r="N31" s="40"/>
      <c r="O31" s="40"/>
      <c r="P31" s="53">
        <v>5.8</v>
      </c>
      <c r="Q31" s="13"/>
      <c r="R31" s="13"/>
      <c r="S31" s="13"/>
      <c r="T31" s="13"/>
      <c r="U31" s="13"/>
      <c r="V31" s="13"/>
    </row>
    <row r="32" spans="2:22" ht="15" customHeight="1">
      <c r="B32" s="54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50"/>
      <c r="Q32" s="13"/>
      <c r="R32" s="13"/>
      <c r="S32" s="13"/>
      <c r="T32" s="13"/>
      <c r="U32" s="13"/>
      <c r="V32" s="13"/>
    </row>
    <row r="33" spans="2:22" ht="15" customHeight="1">
      <c r="B33" s="26">
        <v>38252</v>
      </c>
      <c r="C33" s="30">
        <v>29</v>
      </c>
      <c r="D33" s="24"/>
      <c r="E33" s="24"/>
      <c r="F33" s="32">
        <v>62.5</v>
      </c>
      <c r="G33" s="24"/>
      <c r="H33" s="24"/>
      <c r="I33" s="29" t="s">
        <v>47</v>
      </c>
      <c r="J33" s="32">
        <v>6.7</v>
      </c>
      <c r="K33" s="24"/>
      <c r="L33" s="24"/>
      <c r="M33" s="24"/>
      <c r="N33" s="40"/>
      <c r="O33" s="40"/>
      <c r="P33" s="53">
        <v>6</v>
      </c>
      <c r="Q33" s="13"/>
      <c r="R33" s="13"/>
      <c r="S33" s="13"/>
      <c r="T33" s="13"/>
      <c r="U33" s="13"/>
      <c r="V33" s="13"/>
    </row>
    <row r="34" spans="2:22" ht="15" customHeight="1">
      <c r="B34" s="54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50"/>
      <c r="Q34" s="13"/>
      <c r="R34" s="13"/>
      <c r="S34" s="13"/>
      <c r="T34" s="13"/>
      <c r="U34" s="13"/>
      <c r="V34" s="13"/>
    </row>
    <row r="35" spans="2:22" ht="15" customHeight="1">
      <c r="B35" s="26">
        <v>38685</v>
      </c>
      <c r="C35" s="32">
        <v>16</v>
      </c>
      <c r="D35" s="40"/>
      <c r="E35" s="40"/>
      <c r="F35" s="32">
        <v>11.6</v>
      </c>
      <c r="G35" s="40"/>
      <c r="H35" s="40"/>
      <c r="I35" s="29" t="s">
        <v>47</v>
      </c>
      <c r="J35" s="32">
        <v>12</v>
      </c>
      <c r="K35" s="40"/>
      <c r="L35" s="40"/>
      <c r="M35" s="40"/>
      <c r="N35" s="40"/>
      <c r="O35" s="40"/>
      <c r="P35" s="52" t="s">
        <v>48</v>
      </c>
      <c r="Q35" s="13"/>
      <c r="R35" s="13"/>
      <c r="S35" s="13"/>
      <c r="T35" s="13"/>
      <c r="U35" s="13"/>
      <c r="V35" s="13"/>
    </row>
    <row r="36" spans="2:22" ht="15" customHeight="1" thickBot="1"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7"/>
      <c r="Q36" s="13"/>
      <c r="R36" s="13"/>
      <c r="S36" s="13"/>
      <c r="T36" s="13"/>
      <c r="U36" s="13"/>
      <c r="V36" s="13"/>
    </row>
  </sheetData>
  <printOptions/>
  <pageMargins left="0.1968503937007874" right="0.1968503937007874" top="0.5905511811023623" bottom="0.3937007874015748" header="0.5118110236220472" footer="0.5118110236220472"/>
  <pageSetup fitToHeight="1" fitToWidth="1" horizontalDpi="360" verticalDpi="36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6"/>
  <sheetViews>
    <sheetView showGridLines="0" zoomScale="90" zoomScaleNormal="90" workbookViewId="0" topLeftCell="A1">
      <selection activeCell="B1" sqref="B1"/>
    </sheetView>
  </sheetViews>
  <sheetFormatPr defaultColWidth="9.00390625" defaultRowHeight="12.75"/>
  <cols>
    <col min="1" max="1" width="2.253906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</cols>
  <sheetData>
    <row r="1" ht="12.75">
      <c r="B1" t="s">
        <v>0</v>
      </c>
    </row>
    <row r="3" spans="2:3" ht="12.75">
      <c r="B3" s="1" t="s">
        <v>49</v>
      </c>
      <c r="C3" s="2"/>
    </row>
    <row r="4" spans="20:21" ht="12.75">
      <c r="T4" s="2" t="s">
        <v>2</v>
      </c>
      <c r="U4" s="2"/>
    </row>
    <row r="5" spans="3:20" ht="13.5" thickBot="1">
      <c r="C5" s="2" t="s">
        <v>3</v>
      </c>
      <c r="T5" s="2" t="s">
        <v>4</v>
      </c>
    </row>
    <row r="6" spans="2:21" ht="12.75">
      <c r="B6" s="3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5" t="s">
        <v>15</v>
      </c>
      <c r="M6" s="4" t="s">
        <v>16</v>
      </c>
      <c r="N6" s="4" t="s">
        <v>17</v>
      </c>
      <c r="O6" s="4" t="s">
        <v>18</v>
      </c>
      <c r="P6" s="5" t="s">
        <v>19</v>
      </c>
      <c r="Q6" s="5" t="s">
        <v>20</v>
      </c>
      <c r="R6" s="6" t="s">
        <v>21</v>
      </c>
      <c r="S6" s="7" t="s">
        <v>22</v>
      </c>
      <c r="T6" s="4" t="s">
        <v>23</v>
      </c>
      <c r="U6" s="8" t="s">
        <v>24</v>
      </c>
    </row>
    <row r="7" spans="2:21" ht="13.5" thickBot="1">
      <c r="B7" s="10"/>
      <c r="C7" s="11" t="s">
        <v>25</v>
      </c>
      <c r="D7" s="11"/>
      <c r="E7" s="11" t="s">
        <v>26</v>
      </c>
      <c r="F7" s="11" t="s">
        <v>27</v>
      </c>
      <c r="G7" s="11" t="s">
        <v>27</v>
      </c>
      <c r="H7" s="11" t="s">
        <v>27</v>
      </c>
      <c r="I7" s="11" t="s">
        <v>27</v>
      </c>
      <c r="J7" s="11" t="s">
        <v>27</v>
      </c>
      <c r="K7" s="11" t="s">
        <v>27</v>
      </c>
      <c r="L7" s="11" t="s">
        <v>27</v>
      </c>
      <c r="M7" s="11" t="s">
        <v>27</v>
      </c>
      <c r="N7" s="11" t="s">
        <v>27</v>
      </c>
      <c r="O7" s="11" t="s">
        <v>27</v>
      </c>
      <c r="P7" s="11" t="s">
        <v>27</v>
      </c>
      <c r="Q7" s="11" t="s">
        <v>27</v>
      </c>
      <c r="R7" s="11" t="s">
        <v>27</v>
      </c>
      <c r="S7" s="11" t="s">
        <v>27</v>
      </c>
      <c r="T7" s="11" t="s">
        <v>28</v>
      </c>
      <c r="U7" s="12"/>
    </row>
    <row r="8" spans="2:21" ht="15" customHeight="1" thickTop="1">
      <c r="B8" s="14">
        <v>38012</v>
      </c>
      <c r="C8" s="58">
        <v>0</v>
      </c>
      <c r="D8" s="15">
        <v>7.76</v>
      </c>
      <c r="E8" s="59">
        <v>140.3</v>
      </c>
      <c r="F8" s="17">
        <v>21</v>
      </c>
      <c r="G8" s="60">
        <v>12.28</v>
      </c>
      <c r="H8" s="61">
        <v>10.1</v>
      </c>
      <c r="I8" s="19">
        <v>29.6</v>
      </c>
      <c r="J8" s="19">
        <v>10.6</v>
      </c>
      <c r="K8" s="62">
        <v>5.26</v>
      </c>
      <c r="L8" s="21">
        <v>4.49</v>
      </c>
      <c r="M8" s="20">
        <v>1.11</v>
      </c>
      <c r="N8" s="21">
        <v>189.4</v>
      </c>
      <c r="O8" s="19">
        <v>213</v>
      </c>
      <c r="P8" s="19">
        <v>0.415</v>
      </c>
      <c r="Q8" s="63">
        <v>0.51</v>
      </c>
      <c r="R8" s="15">
        <v>161</v>
      </c>
      <c r="S8" s="18">
        <v>31.5</v>
      </c>
      <c r="T8" s="18">
        <v>7</v>
      </c>
      <c r="U8" s="64"/>
    </row>
    <row r="9" spans="2:21" ht="15" customHeight="1">
      <c r="B9" s="26"/>
      <c r="C9" s="36"/>
      <c r="D9" s="24"/>
      <c r="E9" s="24"/>
      <c r="F9" s="36"/>
      <c r="G9" s="37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</row>
    <row r="10" spans="2:21" ht="15" customHeight="1">
      <c r="B10" s="26">
        <v>38069</v>
      </c>
      <c r="C10" s="36">
        <v>7.6</v>
      </c>
      <c r="D10" s="24">
        <v>7.96</v>
      </c>
      <c r="E10" s="27">
        <v>121.8</v>
      </c>
      <c r="F10" s="28">
        <v>34.4</v>
      </c>
      <c r="G10" s="65">
        <v>10.01</v>
      </c>
      <c r="H10" s="27">
        <v>11.5</v>
      </c>
      <c r="I10" s="30">
        <v>40.4</v>
      </c>
      <c r="J10" s="27">
        <v>17.2</v>
      </c>
      <c r="K10" s="33">
        <v>4.22</v>
      </c>
      <c r="L10" s="32">
        <v>4.38</v>
      </c>
      <c r="M10" s="27">
        <v>0.8</v>
      </c>
      <c r="N10" s="32">
        <v>160</v>
      </c>
      <c r="O10" s="30">
        <v>177</v>
      </c>
      <c r="P10" s="66">
        <v>0.25</v>
      </c>
      <c r="Q10" s="29">
        <v>0.32</v>
      </c>
      <c r="R10" s="29">
        <v>113</v>
      </c>
      <c r="S10" s="29">
        <v>23.9</v>
      </c>
      <c r="T10" s="29">
        <v>6</v>
      </c>
      <c r="U10" s="25"/>
    </row>
    <row r="11" spans="2:21" ht="15" customHeight="1">
      <c r="B11" s="26"/>
      <c r="C11" s="36"/>
      <c r="D11" s="24"/>
      <c r="E11" s="24"/>
      <c r="F11" s="36"/>
      <c r="G11" s="37"/>
      <c r="H11" s="24"/>
      <c r="I11" s="24"/>
      <c r="J11" s="24"/>
      <c r="K11" s="24"/>
      <c r="L11" s="24"/>
      <c r="M11" s="24"/>
      <c r="N11" s="24"/>
      <c r="O11" s="24"/>
      <c r="P11" s="37"/>
      <c r="Q11" s="24"/>
      <c r="R11" s="24"/>
      <c r="S11" s="24"/>
      <c r="T11" s="24"/>
      <c r="U11" s="25"/>
    </row>
    <row r="12" spans="2:21" ht="15" customHeight="1">
      <c r="B12" s="26">
        <v>38125</v>
      </c>
      <c r="C12" s="36">
        <v>12.7</v>
      </c>
      <c r="D12" s="37">
        <v>7.12</v>
      </c>
      <c r="E12" s="27">
        <v>112.4</v>
      </c>
      <c r="F12" s="67">
        <v>70.8</v>
      </c>
      <c r="G12" s="65">
        <v>7.59</v>
      </c>
      <c r="H12" s="31">
        <v>15.8</v>
      </c>
      <c r="I12" s="27">
        <v>50.4</v>
      </c>
      <c r="J12" s="33">
        <v>25.6</v>
      </c>
      <c r="K12" s="30">
        <v>1.81</v>
      </c>
      <c r="L12" s="33">
        <v>15.7</v>
      </c>
      <c r="M12" s="27">
        <v>0.78</v>
      </c>
      <c r="N12" s="28">
        <v>113.8</v>
      </c>
      <c r="O12" s="30">
        <v>184</v>
      </c>
      <c r="P12" s="68">
        <v>0.58</v>
      </c>
      <c r="Q12" s="32">
        <v>0.93</v>
      </c>
      <c r="R12" s="29">
        <v>114</v>
      </c>
      <c r="S12" s="29">
        <v>26</v>
      </c>
      <c r="T12" s="29">
        <v>6</v>
      </c>
      <c r="U12" s="25"/>
    </row>
    <row r="13" spans="2:21" ht="15" customHeight="1">
      <c r="B13" s="26"/>
      <c r="C13" s="36"/>
      <c r="D13" s="37"/>
      <c r="E13" s="24"/>
      <c r="F13" s="36"/>
      <c r="G13" s="37"/>
      <c r="H13" s="24"/>
      <c r="I13" s="24"/>
      <c r="J13" s="24"/>
      <c r="K13" s="24"/>
      <c r="L13" s="24"/>
      <c r="M13" s="24"/>
      <c r="N13" s="24"/>
      <c r="O13" s="24"/>
      <c r="P13" s="37"/>
      <c r="Q13" s="24"/>
      <c r="R13" s="24"/>
      <c r="S13" s="24"/>
      <c r="T13" s="24"/>
      <c r="U13" s="25"/>
    </row>
    <row r="14" spans="2:21" ht="15" customHeight="1">
      <c r="B14" s="26">
        <v>38188</v>
      </c>
      <c r="C14" s="36">
        <v>22.1</v>
      </c>
      <c r="D14" s="37">
        <v>7.39</v>
      </c>
      <c r="E14" s="30">
        <v>97.4</v>
      </c>
      <c r="F14" s="28">
        <v>27.2</v>
      </c>
      <c r="G14" s="34">
        <v>5.61</v>
      </c>
      <c r="H14" s="30">
        <v>6.45</v>
      </c>
      <c r="I14" s="27">
        <v>51.6</v>
      </c>
      <c r="J14" s="27">
        <v>19.3</v>
      </c>
      <c r="K14" s="29">
        <v>0.04</v>
      </c>
      <c r="L14" s="29">
        <v>1.36</v>
      </c>
      <c r="M14" s="27">
        <v>0.56</v>
      </c>
      <c r="N14" s="32">
        <v>106</v>
      </c>
      <c r="O14" s="30">
        <v>198</v>
      </c>
      <c r="P14" s="66">
        <v>0.26</v>
      </c>
      <c r="Q14" s="29">
        <v>0.34</v>
      </c>
      <c r="R14" s="29">
        <v>93.5</v>
      </c>
      <c r="S14" s="29">
        <v>25.2</v>
      </c>
      <c r="T14" s="29">
        <v>10</v>
      </c>
      <c r="U14" s="25"/>
    </row>
    <row r="15" spans="2:21" ht="15" customHeight="1">
      <c r="B15" s="54"/>
      <c r="C15" s="36"/>
      <c r="D15" s="37"/>
      <c r="E15" s="24"/>
      <c r="F15" s="36"/>
      <c r="G15" s="37"/>
      <c r="H15" s="24"/>
      <c r="I15" s="24"/>
      <c r="J15" s="24"/>
      <c r="K15" s="24"/>
      <c r="L15" s="24"/>
      <c r="M15" s="24"/>
      <c r="N15" s="24"/>
      <c r="O15" s="24"/>
      <c r="P15" s="37"/>
      <c r="Q15" s="24"/>
      <c r="R15" s="24"/>
      <c r="S15" s="24"/>
      <c r="T15" s="24"/>
      <c r="U15" s="25"/>
    </row>
    <row r="16" spans="2:21" ht="15" customHeight="1">
      <c r="B16" s="26">
        <v>38252</v>
      </c>
      <c r="C16" s="36">
        <v>13.4</v>
      </c>
      <c r="D16" s="37">
        <v>7.51</v>
      </c>
      <c r="E16" s="69">
        <v>93.2</v>
      </c>
      <c r="F16" s="67">
        <v>70</v>
      </c>
      <c r="G16" s="65">
        <v>8.17</v>
      </c>
      <c r="H16" s="33">
        <v>16.5</v>
      </c>
      <c r="I16" s="27">
        <v>55</v>
      </c>
      <c r="J16" s="33">
        <v>56.3</v>
      </c>
      <c r="K16" s="30">
        <v>1.47</v>
      </c>
      <c r="L16" s="32">
        <v>3.1</v>
      </c>
      <c r="M16" s="33">
        <v>1.08</v>
      </c>
      <c r="N16" s="32">
        <v>100.8</v>
      </c>
      <c r="O16" s="30">
        <v>192</v>
      </c>
      <c r="P16" s="35">
        <v>0.168</v>
      </c>
      <c r="Q16" s="29">
        <v>0.21</v>
      </c>
      <c r="R16" s="29">
        <v>83.8</v>
      </c>
      <c r="S16" s="29">
        <v>25</v>
      </c>
      <c r="T16" s="29">
        <v>16</v>
      </c>
      <c r="U16" s="25"/>
    </row>
    <row r="17" spans="2:21" ht="15" customHeight="1">
      <c r="B17" s="23"/>
      <c r="C17" s="70"/>
      <c r="D17" s="71"/>
      <c r="E17" s="70"/>
      <c r="F17" s="70"/>
      <c r="G17" s="71"/>
      <c r="H17" s="40"/>
      <c r="I17" s="40"/>
      <c r="J17" s="40"/>
      <c r="K17" s="40"/>
      <c r="L17" s="24"/>
      <c r="M17" s="24"/>
      <c r="N17" s="24"/>
      <c r="O17" s="24"/>
      <c r="P17" s="37"/>
      <c r="Q17" s="24"/>
      <c r="R17" s="24"/>
      <c r="S17" s="24"/>
      <c r="T17" s="24"/>
      <c r="U17" s="25"/>
    </row>
    <row r="18" spans="2:21" ht="15" customHeight="1">
      <c r="B18" s="26">
        <v>38685</v>
      </c>
      <c r="C18" s="36">
        <v>4.9</v>
      </c>
      <c r="D18" s="37">
        <v>7.63</v>
      </c>
      <c r="E18" s="67">
        <v>110</v>
      </c>
      <c r="F18" s="28">
        <v>33.7</v>
      </c>
      <c r="G18" s="65">
        <v>9.41</v>
      </c>
      <c r="H18" s="30">
        <v>7.79</v>
      </c>
      <c r="I18" s="30">
        <v>39</v>
      </c>
      <c r="J18" s="30">
        <v>15.2</v>
      </c>
      <c r="K18" s="27">
        <v>3.89</v>
      </c>
      <c r="L18" s="27">
        <v>1.78</v>
      </c>
      <c r="M18" s="27">
        <v>0.84</v>
      </c>
      <c r="N18" s="32">
        <v>106</v>
      </c>
      <c r="O18" s="30">
        <v>219</v>
      </c>
      <c r="P18" s="72">
        <v>0.395</v>
      </c>
      <c r="Q18" s="30">
        <v>1.06</v>
      </c>
      <c r="R18" s="29">
        <v>97.2</v>
      </c>
      <c r="S18" s="29">
        <v>24</v>
      </c>
      <c r="T18" s="32">
        <v>85</v>
      </c>
      <c r="U18" s="25"/>
    </row>
    <row r="19" spans="2:21" ht="15" customHeight="1" thickBot="1">
      <c r="B19" s="55"/>
      <c r="C19" s="73"/>
      <c r="D19" s="74"/>
      <c r="E19" s="73"/>
      <c r="F19" s="73"/>
      <c r="G19" s="74"/>
      <c r="H19" s="56"/>
      <c r="I19" s="56"/>
      <c r="J19" s="56"/>
      <c r="K19" s="56"/>
      <c r="L19" s="45"/>
      <c r="M19" s="45"/>
      <c r="N19" s="45"/>
      <c r="O19" s="45"/>
      <c r="P19" s="44"/>
      <c r="Q19" s="45"/>
      <c r="R19" s="45"/>
      <c r="S19" s="45"/>
      <c r="T19" s="45"/>
      <c r="U19" s="46"/>
    </row>
    <row r="20" spans="2:21" ht="1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2" spans="2:21" ht="13.5" thickBot="1">
      <c r="B22" s="2"/>
      <c r="C22" s="2"/>
      <c r="D22" s="2" t="s">
        <v>29</v>
      </c>
      <c r="E22" s="2"/>
      <c r="F22" s="2"/>
      <c r="G22" s="2"/>
      <c r="H22" s="2"/>
      <c r="I22" s="2" t="s">
        <v>30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3" t="s">
        <v>5</v>
      </c>
      <c r="C23" s="4" t="s">
        <v>31</v>
      </c>
      <c r="D23" s="4" t="s">
        <v>32</v>
      </c>
      <c r="E23" s="4" t="s">
        <v>33</v>
      </c>
      <c r="F23" s="4" t="s">
        <v>34</v>
      </c>
      <c r="G23" s="47" t="s">
        <v>35</v>
      </c>
      <c r="H23" s="47" t="s">
        <v>36</v>
      </c>
      <c r="I23" s="4" t="s">
        <v>37</v>
      </c>
      <c r="J23" s="4" t="s">
        <v>38</v>
      </c>
      <c r="K23" s="4" t="s">
        <v>39</v>
      </c>
      <c r="L23" s="4" t="s">
        <v>40</v>
      </c>
      <c r="M23" s="4" t="s">
        <v>41</v>
      </c>
      <c r="N23" s="4" t="s">
        <v>42</v>
      </c>
      <c r="O23" s="4" t="s">
        <v>43</v>
      </c>
      <c r="P23" s="8" t="s">
        <v>44</v>
      </c>
      <c r="Q23" s="9"/>
      <c r="R23" s="9"/>
      <c r="S23" s="9"/>
      <c r="T23" s="9"/>
      <c r="U23" s="9"/>
    </row>
    <row r="24" spans="2:21" ht="13.5" thickBot="1">
      <c r="B24" s="10"/>
      <c r="C24" s="11" t="s">
        <v>45</v>
      </c>
      <c r="D24" s="11" t="s">
        <v>45</v>
      </c>
      <c r="E24" s="11" t="s">
        <v>45</v>
      </c>
      <c r="F24" s="11" t="s">
        <v>46</v>
      </c>
      <c r="G24" s="11" t="s">
        <v>45</v>
      </c>
      <c r="H24" s="11" t="s">
        <v>45</v>
      </c>
      <c r="I24" s="11" t="s">
        <v>45</v>
      </c>
      <c r="J24" s="11" t="s">
        <v>45</v>
      </c>
      <c r="K24" s="11" t="s">
        <v>45</v>
      </c>
      <c r="L24" s="11" t="s">
        <v>45</v>
      </c>
      <c r="M24" s="11" t="s">
        <v>45</v>
      </c>
      <c r="N24" s="11" t="s">
        <v>45</v>
      </c>
      <c r="O24" s="11" t="s">
        <v>45</v>
      </c>
      <c r="P24" s="12" t="s">
        <v>45</v>
      </c>
      <c r="Q24" s="13"/>
      <c r="R24" s="13"/>
      <c r="S24" s="13"/>
      <c r="T24" s="13"/>
      <c r="U24" s="13"/>
    </row>
    <row r="25" spans="2:21" ht="15" customHeight="1" thickTop="1">
      <c r="B25" s="14">
        <v>38012</v>
      </c>
      <c r="C25" s="21">
        <v>18</v>
      </c>
      <c r="D25" s="15"/>
      <c r="E25" s="15"/>
      <c r="F25" s="18">
        <v>7.6</v>
      </c>
      <c r="G25" s="15"/>
      <c r="H25" s="15"/>
      <c r="I25" s="18" t="s">
        <v>47</v>
      </c>
      <c r="J25" s="21">
        <v>7.5</v>
      </c>
      <c r="K25" s="15"/>
      <c r="L25" s="15"/>
      <c r="M25" s="48"/>
      <c r="N25" s="48"/>
      <c r="O25" s="15"/>
      <c r="P25" s="49" t="s">
        <v>48</v>
      </c>
      <c r="Q25" s="13"/>
      <c r="R25" s="13"/>
      <c r="S25" s="13"/>
      <c r="T25" s="13"/>
      <c r="U25" s="13"/>
    </row>
    <row r="26" spans="2:21" ht="15" customHeight="1">
      <c r="B26" s="39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40"/>
      <c r="N26" s="40"/>
      <c r="O26" s="24"/>
      <c r="P26" s="25"/>
      <c r="Q26" s="13"/>
      <c r="R26" s="13"/>
      <c r="S26" s="13"/>
      <c r="T26" s="13"/>
      <c r="U26" s="13"/>
    </row>
    <row r="27" spans="2:21" ht="15" customHeight="1">
      <c r="B27" s="26">
        <v>38069</v>
      </c>
      <c r="C27" s="30">
        <v>21</v>
      </c>
      <c r="D27" s="24"/>
      <c r="E27" s="24"/>
      <c r="F27" s="29">
        <v>6.8</v>
      </c>
      <c r="G27" s="24"/>
      <c r="H27" s="24"/>
      <c r="I27" s="29" t="s">
        <v>47</v>
      </c>
      <c r="J27" s="32">
        <v>7.3</v>
      </c>
      <c r="K27" s="24"/>
      <c r="L27" s="24"/>
      <c r="M27" s="40"/>
      <c r="N27" s="40"/>
      <c r="O27" s="24"/>
      <c r="P27" s="75" t="s">
        <v>48</v>
      </c>
      <c r="Q27" s="13"/>
      <c r="R27" s="13"/>
      <c r="S27" s="13"/>
      <c r="T27" s="13"/>
      <c r="U27" s="13"/>
    </row>
    <row r="28" spans="2:21" ht="15" customHeight="1">
      <c r="B28" s="26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40"/>
      <c r="N28" s="40"/>
      <c r="O28" s="24"/>
      <c r="P28" s="25"/>
      <c r="Q28" s="13"/>
      <c r="R28" s="13"/>
      <c r="S28" s="13"/>
      <c r="T28" s="13"/>
      <c r="U28" s="13"/>
    </row>
    <row r="29" spans="2:21" ht="15" customHeight="1">
      <c r="B29" s="26">
        <v>38125</v>
      </c>
      <c r="C29" s="32">
        <v>19</v>
      </c>
      <c r="D29" s="24"/>
      <c r="E29" s="24"/>
      <c r="F29" s="32">
        <v>19.9</v>
      </c>
      <c r="G29" s="24"/>
      <c r="H29" s="24"/>
      <c r="I29" s="29" t="s">
        <v>47</v>
      </c>
      <c r="J29" s="32">
        <v>13</v>
      </c>
      <c r="K29" s="24"/>
      <c r="L29" s="24"/>
      <c r="M29" s="40"/>
      <c r="N29" s="40"/>
      <c r="O29" s="24"/>
      <c r="P29" s="53" t="s">
        <v>48</v>
      </c>
      <c r="Q29" s="13"/>
      <c r="R29" s="13"/>
      <c r="S29" s="13"/>
      <c r="T29" s="13"/>
      <c r="U29" s="13"/>
    </row>
    <row r="30" spans="2:21" ht="15" customHeight="1">
      <c r="B30" s="5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40"/>
      <c r="N30" s="40"/>
      <c r="O30" s="24"/>
      <c r="P30" s="25"/>
      <c r="Q30" s="13"/>
      <c r="R30" s="13"/>
      <c r="S30" s="13"/>
      <c r="T30" s="13"/>
      <c r="U30" s="13"/>
    </row>
    <row r="31" spans="2:21" ht="15" customHeight="1">
      <c r="B31" s="26">
        <v>38188</v>
      </c>
      <c r="C31" s="32">
        <v>16</v>
      </c>
      <c r="D31" s="24"/>
      <c r="E31" s="24"/>
      <c r="F31" s="29">
        <v>7.3</v>
      </c>
      <c r="G31" s="24"/>
      <c r="H31" s="24"/>
      <c r="I31" s="29" t="s">
        <v>47</v>
      </c>
      <c r="J31" s="32">
        <v>5.5</v>
      </c>
      <c r="K31" s="24"/>
      <c r="L31" s="24"/>
      <c r="M31" s="24"/>
      <c r="N31" s="24"/>
      <c r="O31" s="24"/>
      <c r="P31" s="53">
        <v>5.2</v>
      </c>
      <c r="Q31" s="76"/>
      <c r="R31" s="76"/>
      <c r="S31" s="13"/>
      <c r="T31" s="13"/>
      <c r="U31" s="13"/>
    </row>
    <row r="32" spans="2:21" ht="15" customHeight="1">
      <c r="B32" s="5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76"/>
      <c r="R32" s="76"/>
      <c r="S32" s="13"/>
      <c r="T32" s="13"/>
      <c r="U32" s="13"/>
    </row>
    <row r="33" spans="2:21" ht="15" customHeight="1">
      <c r="B33" s="26">
        <v>38252</v>
      </c>
      <c r="C33" s="33">
        <v>42</v>
      </c>
      <c r="D33" s="24"/>
      <c r="E33" s="24"/>
      <c r="F33" s="32">
        <v>38.1</v>
      </c>
      <c r="G33" s="24"/>
      <c r="H33" s="24"/>
      <c r="I33" s="29" t="s">
        <v>47</v>
      </c>
      <c r="J33" s="32">
        <v>8.2</v>
      </c>
      <c r="K33" s="24"/>
      <c r="L33" s="24"/>
      <c r="M33" s="24"/>
      <c r="N33" s="24"/>
      <c r="O33" s="24"/>
      <c r="P33" s="53" t="s">
        <v>48</v>
      </c>
      <c r="Q33" s="76"/>
      <c r="R33" s="76"/>
      <c r="S33" s="13"/>
      <c r="T33" s="13"/>
      <c r="U33" s="13"/>
    </row>
    <row r="34" spans="2:21" ht="15" customHeight="1">
      <c r="B34" s="26"/>
      <c r="C34" s="24"/>
      <c r="D34" s="24"/>
      <c r="E34" s="24"/>
      <c r="F34" s="24"/>
      <c r="G34" s="24"/>
      <c r="H34" s="24"/>
      <c r="I34" s="24"/>
      <c r="J34" s="77"/>
      <c r="K34" s="24"/>
      <c r="L34" s="24"/>
      <c r="M34" s="24"/>
      <c r="N34" s="24"/>
      <c r="O34" s="24"/>
      <c r="P34" s="25"/>
      <c r="Q34" s="76"/>
      <c r="R34" s="76"/>
      <c r="S34" s="13"/>
      <c r="T34" s="13"/>
      <c r="U34" s="13"/>
    </row>
    <row r="35" spans="2:21" ht="15" customHeight="1">
      <c r="B35" s="26">
        <v>38685</v>
      </c>
      <c r="C35" s="32">
        <v>17</v>
      </c>
      <c r="D35" s="24"/>
      <c r="E35" s="24"/>
      <c r="F35" s="32">
        <v>23.7</v>
      </c>
      <c r="G35" s="24"/>
      <c r="H35" s="24"/>
      <c r="I35" s="29" t="s">
        <v>47</v>
      </c>
      <c r="J35" s="32">
        <v>7</v>
      </c>
      <c r="K35" s="24"/>
      <c r="L35" s="24"/>
      <c r="M35" s="24"/>
      <c r="N35" s="24"/>
      <c r="O35" s="24"/>
      <c r="P35" s="53">
        <v>4</v>
      </c>
      <c r="Q35" s="76"/>
      <c r="R35" s="76"/>
      <c r="S35" s="13"/>
      <c r="T35" s="13"/>
      <c r="U35" s="13"/>
    </row>
    <row r="36" spans="2:21" ht="15" customHeight="1" thickBot="1">
      <c r="B36" s="42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/>
      <c r="Q36" s="76"/>
      <c r="R36" s="76"/>
      <c r="S36" s="13"/>
      <c r="T36" s="13"/>
      <c r="U36" s="13"/>
    </row>
  </sheetData>
  <printOptions horizontalCentered="1"/>
  <pageMargins left="0.1968503937007874" right="0.1968503937007874" top="0.5905511811023623" bottom="0.3937007874015748" header="0.5118110236220472" footer="0.5118110236220472"/>
  <pageSetup horizontalDpi="360" verticalDpi="36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42"/>
  <sheetViews>
    <sheetView showGridLines="0" zoomScale="90" zoomScaleNormal="90" workbookViewId="0" topLeftCell="A1">
      <selection activeCell="B1" sqref="B1"/>
    </sheetView>
  </sheetViews>
  <sheetFormatPr defaultColWidth="9.00390625" defaultRowHeight="12.75"/>
  <cols>
    <col min="1" max="1" width="2.253906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  <col min="22" max="22" width="8.00390625" style="0" customWidth="1"/>
  </cols>
  <sheetData>
    <row r="1" ht="12.75">
      <c r="B1" t="s">
        <v>0</v>
      </c>
    </row>
    <row r="3" spans="2:3" ht="12.75">
      <c r="B3" s="1" t="s">
        <v>52</v>
      </c>
      <c r="C3" s="2"/>
    </row>
    <row r="4" spans="20:21" ht="12.75">
      <c r="T4" s="2" t="s">
        <v>2</v>
      </c>
      <c r="U4" s="2"/>
    </row>
    <row r="5" spans="3:20" ht="13.5" thickBot="1">
      <c r="C5" s="2" t="s">
        <v>3</v>
      </c>
      <c r="T5" s="2" t="s">
        <v>4</v>
      </c>
    </row>
    <row r="6" spans="2:22" ht="12.75">
      <c r="B6" s="3" t="s">
        <v>5</v>
      </c>
      <c r="C6" s="4" t="s">
        <v>6</v>
      </c>
      <c r="D6" s="4" t="s">
        <v>7</v>
      </c>
      <c r="E6" s="4" t="s">
        <v>8</v>
      </c>
      <c r="F6" s="4" t="s">
        <v>53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5" t="s">
        <v>15</v>
      </c>
      <c r="M6" s="4" t="s">
        <v>16</v>
      </c>
      <c r="N6" s="4" t="s">
        <v>17</v>
      </c>
      <c r="O6" s="4" t="s">
        <v>18</v>
      </c>
      <c r="P6" s="5" t="s">
        <v>19</v>
      </c>
      <c r="Q6" s="5" t="s">
        <v>20</v>
      </c>
      <c r="R6" s="6" t="s">
        <v>21</v>
      </c>
      <c r="S6" s="7" t="s">
        <v>22</v>
      </c>
      <c r="T6" s="4" t="s">
        <v>23</v>
      </c>
      <c r="U6" s="8" t="s">
        <v>24</v>
      </c>
      <c r="V6" s="9"/>
    </row>
    <row r="7" spans="2:22" ht="13.5" thickBot="1">
      <c r="B7" s="10"/>
      <c r="C7" s="11" t="s">
        <v>25</v>
      </c>
      <c r="D7" s="11"/>
      <c r="E7" s="11" t="s">
        <v>26</v>
      </c>
      <c r="F7" s="11" t="s">
        <v>27</v>
      </c>
      <c r="G7" s="11" t="s">
        <v>27</v>
      </c>
      <c r="H7" s="11" t="s">
        <v>27</v>
      </c>
      <c r="I7" s="11" t="s">
        <v>27</v>
      </c>
      <c r="J7" s="11" t="s">
        <v>27</v>
      </c>
      <c r="K7" s="11" t="s">
        <v>27</v>
      </c>
      <c r="L7" s="11" t="s">
        <v>27</v>
      </c>
      <c r="M7" s="11" t="s">
        <v>27</v>
      </c>
      <c r="N7" s="11" t="s">
        <v>27</v>
      </c>
      <c r="O7" s="11" t="s">
        <v>27</v>
      </c>
      <c r="P7" s="11" t="s">
        <v>27</v>
      </c>
      <c r="Q7" s="11" t="s">
        <v>27</v>
      </c>
      <c r="R7" s="11" t="s">
        <v>27</v>
      </c>
      <c r="S7" s="11" t="s">
        <v>27</v>
      </c>
      <c r="T7" s="11" t="s">
        <v>28</v>
      </c>
      <c r="U7" s="12"/>
      <c r="V7" s="13"/>
    </row>
    <row r="8" spans="2:22" ht="15" customHeight="1" thickTop="1">
      <c r="B8" s="14">
        <v>38012</v>
      </c>
      <c r="C8" s="58">
        <v>0</v>
      </c>
      <c r="D8" s="83">
        <v>7.86</v>
      </c>
      <c r="E8" s="78">
        <v>160</v>
      </c>
      <c r="F8" s="84">
        <v>10</v>
      </c>
      <c r="G8" s="16">
        <v>3.44</v>
      </c>
      <c r="H8" s="79">
        <v>6.5</v>
      </c>
      <c r="I8" s="19">
        <v>25.6</v>
      </c>
      <c r="J8" s="19">
        <v>11.6</v>
      </c>
      <c r="K8" s="16">
        <v>3.92</v>
      </c>
      <c r="L8" s="21">
        <v>5.28</v>
      </c>
      <c r="M8" s="16">
        <v>0.72</v>
      </c>
      <c r="N8" s="19">
        <v>257.2</v>
      </c>
      <c r="O8" s="19">
        <v>230</v>
      </c>
      <c r="P8" s="85">
        <v>0.362</v>
      </c>
      <c r="Q8" s="18">
        <v>0.36</v>
      </c>
      <c r="R8" s="21">
        <v>165</v>
      </c>
      <c r="S8" s="84">
        <v>33.1</v>
      </c>
      <c r="T8" s="18">
        <v>13</v>
      </c>
      <c r="U8" s="80"/>
      <c r="V8" s="13"/>
    </row>
    <row r="9" spans="2:22" ht="15" customHeight="1">
      <c r="B9" s="26">
        <v>38040</v>
      </c>
      <c r="C9" s="24">
        <v>2.6</v>
      </c>
      <c r="D9" s="24">
        <v>7.86</v>
      </c>
      <c r="E9" s="27">
        <v>133</v>
      </c>
      <c r="F9" s="32">
        <v>22</v>
      </c>
      <c r="G9" s="29">
        <v>12.06</v>
      </c>
      <c r="H9" s="30">
        <v>5.22</v>
      </c>
      <c r="I9" s="30">
        <v>26.5</v>
      </c>
      <c r="J9" s="69">
        <v>12.1</v>
      </c>
      <c r="K9" s="27">
        <v>2.55</v>
      </c>
      <c r="L9" s="32">
        <v>5.08</v>
      </c>
      <c r="M9" s="27">
        <v>0.65</v>
      </c>
      <c r="N9" s="32">
        <v>182.2</v>
      </c>
      <c r="O9" s="30">
        <v>219</v>
      </c>
      <c r="P9" s="32">
        <v>0.28</v>
      </c>
      <c r="Q9" s="29">
        <v>0.33</v>
      </c>
      <c r="R9" s="29">
        <v>124</v>
      </c>
      <c r="S9" s="29">
        <v>27.6</v>
      </c>
      <c r="T9" s="29">
        <v>6</v>
      </c>
      <c r="U9" s="50"/>
      <c r="V9" s="13"/>
    </row>
    <row r="10" spans="2:22" ht="15" customHeight="1">
      <c r="B10" s="26">
        <v>38069</v>
      </c>
      <c r="C10" s="24">
        <v>8.1</v>
      </c>
      <c r="D10" s="37">
        <v>7.99</v>
      </c>
      <c r="E10" s="27">
        <v>129.5</v>
      </c>
      <c r="F10" s="32">
        <v>24</v>
      </c>
      <c r="G10" s="29">
        <v>11.56</v>
      </c>
      <c r="H10" s="68">
        <v>11</v>
      </c>
      <c r="I10" s="27">
        <v>51.7</v>
      </c>
      <c r="J10" s="69">
        <v>12.4</v>
      </c>
      <c r="K10" s="68">
        <v>3.4</v>
      </c>
      <c r="L10" s="66">
        <v>4.57</v>
      </c>
      <c r="M10" s="27">
        <v>0.88</v>
      </c>
      <c r="N10" s="32">
        <v>172</v>
      </c>
      <c r="O10" s="30">
        <v>192</v>
      </c>
      <c r="P10" s="32">
        <v>0.28</v>
      </c>
      <c r="Q10" s="65">
        <v>0.4</v>
      </c>
      <c r="R10" s="29">
        <v>114</v>
      </c>
      <c r="S10" s="86">
        <v>24.8</v>
      </c>
      <c r="T10" s="29">
        <v>5</v>
      </c>
      <c r="U10" s="50"/>
      <c r="V10" s="13"/>
    </row>
    <row r="11" spans="2:22" ht="15" customHeight="1">
      <c r="B11" s="26">
        <v>38097</v>
      </c>
      <c r="C11" s="24">
        <v>11.4</v>
      </c>
      <c r="D11" s="37">
        <v>7.91</v>
      </c>
      <c r="E11" s="30">
        <v>99.9</v>
      </c>
      <c r="F11" s="29">
        <v>19.6</v>
      </c>
      <c r="G11" s="29">
        <v>10.2</v>
      </c>
      <c r="H11" s="34">
        <v>4.6</v>
      </c>
      <c r="I11" s="27">
        <v>48.9</v>
      </c>
      <c r="J11" s="30">
        <v>15</v>
      </c>
      <c r="K11" s="65" t="s">
        <v>51</v>
      </c>
      <c r="L11" s="32">
        <v>3.84</v>
      </c>
      <c r="M11" s="30">
        <v>0.23</v>
      </c>
      <c r="N11" s="32">
        <v>132.1</v>
      </c>
      <c r="O11" s="30">
        <v>211</v>
      </c>
      <c r="P11" s="32">
        <v>0.242</v>
      </c>
      <c r="Q11" s="87">
        <v>0.399</v>
      </c>
      <c r="R11" s="29">
        <v>94.6</v>
      </c>
      <c r="S11" s="29">
        <v>25.9</v>
      </c>
      <c r="T11" s="29">
        <v>2</v>
      </c>
      <c r="U11" s="50"/>
      <c r="V11" s="13"/>
    </row>
    <row r="12" spans="2:22" ht="15" customHeight="1">
      <c r="B12" s="26">
        <v>38125</v>
      </c>
      <c r="C12" s="36">
        <v>14.5</v>
      </c>
      <c r="D12" s="37">
        <v>7.81</v>
      </c>
      <c r="E12" s="30">
        <v>101.4</v>
      </c>
      <c r="F12" s="69">
        <v>42.4</v>
      </c>
      <c r="G12" s="65">
        <v>10.06</v>
      </c>
      <c r="H12" s="68">
        <v>10.3</v>
      </c>
      <c r="I12" s="30">
        <v>39.5</v>
      </c>
      <c r="J12" s="27">
        <v>19.3</v>
      </c>
      <c r="K12" s="65">
        <v>0.06</v>
      </c>
      <c r="L12" s="29">
        <v>2.08</v>
      </c>
      <c r="M12" s="30">
        <v>0.35</v>
      </c>
      <c r="N12" s="32">
        <v>116</v>
      </c>
      <c r="O12" s="30">
        <v>202</v>
      </c>
      <c r="P12" s="32">
        <v>0.29</v>
      </c>
      <c r="Q12" s="32">
        <v>0.56</v>
      </c>
      <c r="R12" s="29">
        <v>97.2</v>
      </c>
      <c r="S12" s="29">
        <v>24.8</v>
      </c>
      <c r="T12" s="29">
        <v>13</v>
      </c>
      <c r="U12" s="50"/>
      <c r="V12" s="13"/>
    </row>
    <row r="13" spans="2:22" ht="15" customHeight="1">
      <c r="B13" s="26">
        <v>38159</v>
      </c>
      <c r="C13" s="24">
        <v>17.3</v>
      </c>
      <c r="D13" s="37">
        <v>7.55</v>
      </c>
      <c r="E13" s="30">
        <v>96.3</v>
      </c>
      <c r="F13" s="30">
        <v>45.2</v>
      </c>
      <c r="G13" s="65">
        <v>9.47</v>
      </c>
      <c r="H13" s="68">
        <v>9.22</v>
      </c>
      <c r="I13" s="30">
        <v>34.9</v>
      </c>
      <c r="J13" s="27">
        <v>17.8</v>
      </c>
      <c r="K13" s="65">
        <v>0.15</v>
      </c>
      <c r="L13" s="29">
        <v>1.82</v>
      </c>
      <c r="M13" s="27">
        <v>0.42</v>
      </c>
      <c r="N13" s="28">
        <v>106.9</v>
      </c>
      <c r="O13" s="30">
        <v>196</v>
      </c>
      <c r="P13" s="32">
        <v>0.24</v>
      </c>
      <c r="Q13" s="32">
        <v>0.77</v>
      </c>
      <c r="R13" s="29">
        <v>98.8</v>
      </c>
      <c r="S13" s="29">
        <v>24.7</v>
      </c>
      <c r="T13" s="32">
        <v>60</v>
      </c>
      <c r="U13" s="50"/>
      <c r="V13" s="13"/>
    </row>
    <row r="14" spans="2:22" ht="15" customHeight="1">
      <c r="B14" s="26">
        <v>38188</v>
      </c>
      <c r="C14" s="24">
        <v>22.6</v>
      </c>
      <c r="D14" s="37">
        <v>7.86</v>
      </c>
      <c r="E14" s="30">
        <v>94.8</v>
      </c>
      <c r="F14" s="32">
        <v>34.4</v>
      </c>
      <c r="G14" s="65">
        <v>8.01</v>
      </c>
      <c r="H14" s="34">
        <v>5.04</v>
      </c>
      <c r="I14" s="30">
        <v>35.6</v>
      </c>
      <c r="J14" s="30">
        <v>13.5</v>
      </c>
      <c r="K14" s="65" t="s">
        <v>51</v>
      </c>
      <c r="L14" s="29">
        <v>1.36</v>
      </c>
      <c r="M14" s="34">
        <v>0.32</v>
      </c>
      <c r="N14" s="29">
        <v>98.2</v>
      </c>
      <c r="O14" s="30">
        <v>206</v>
      </c>
      <c r="P14" s="32">
        <v>0.21</v>
      </c>
      <c r="Q14" s="32">
        <v>0.71</v>
      </c>
      <c r="R14" s="29">
        <v>93</v>
      </c>
      <c r="S14" s="29">
        <v>26</v>
      </c>
      <c r="T14" s="29">
        <v>10</v>
      </c>
      <c r="U14" s="50"/>
      <c r="V14" s="13"/>
    </row>
    <row r="15" spans="2:22" ht="15" customHeight="1">
      <c r="B15" s="26">
        <v>38216</v>
      </c>
      <c r="C15" s="24">
        <v>19.1</v>
      </c>
      <c r="D15" s="37">
        <v>8.07</v>
      </c>
      <c r="E15" s="30">
        <v>104.6</v>
      </c>
      <c r="F15" s="32">
        <v>36.8</v>
      </c>
      <c r="G15" s="65">
        <v>8.4</v>
      </c>
      <c r="H15" s="68">
        <v>8.85</v>
      </c>
      <c r="I15" s="30">
        <v>44.7</v>
      </c>
      <c r="J15" s="30">
        <v>14.86</v>
      </c>
      <c r="K15" s="65">
        <v>0.08</v>
      </c>
      <c r="L15" s="29">
        <v>0.97</v>
      </c>
      <c r="M15" s="30">
        <v>0.31</v>
      </c>
      <c r="N15" s="32">
        <v>114</v>
      </c>
      <c r="O15" s="30">
        <v>227</v>
      </c>
      <c r="P15" s="30">
        <v>0.304</v>
      </c>
      <c r="Q15" s="32">
        <v>0.69</v>
      </c>
      <c r="R15" s="29">
        <v>106.7</v>
      </c>
      <c r="S15" s="29">
        <v>29.5</v>
      </c>
      <c r="T15" s="29">
        <v>22</v>
      </c>
      <c r="U15" s="50"/>
      <c r="V15" s="13"/>
    </row>
    <row r="16" spans="2:22" ht="15" customHeight="1">
      <c r="B16" s="26">
        <v>38252</v>
      </c>
      <c r="C16" s="36">
        <v>13.6</v>
      </c>
      <c r="D16" s="37">
        <v>7.87</v>
      </c>
      <c r="E16" s="30">
        <v>104.4</v>
      </c>
      <c r="F16" s="86">
        <v>13.2</v>
      </c>
      <c r="G16" s="65">
        <v>10.05</v>
      </c>
      <c r="H16" s="66">
        <v>2.85</v>
      </c>
      <c r="I16" s="32">
        <v>22.5</v>
      </c>
      <c r="J16" s="32">
        <v>9.1</v>
      </c>
      <c r="K16" s="65">
        <v>0.07</v>
      </c>
      <c r="L16" s="29">
        <v>1.62</v>
      </c>
      <c r="M16" s="30">
        <v>0.29</v>
      </c>
      <c r="N16" s="32">
        <v>121.6</v>
      </c>
      <c r="O16" s="30">
        <v>215</v>
      </c>
      <c r="P16" s="32">
        <v>0.13</v>
      </c>
      <c r="Q16" s="29">
        <v>0.36</v>
      </c>
      <c r="R16" s="29">
        <v>98.3</v>
      </c>
      <c r="S16" s="29">
        <v>28.4</v>
      </c>
      <c r="T16" s="29">
        <v>12</v>
      </c>
      <c r="U16" s="25"/>
      <c r="V16" s="13"/>
    </row>
    <row r="17" spans="2:22" ht="15" customHeight="1">
      <c r="B17" s="26">
        <v>38278</v>
      </c>
      <c r="C17" s="24">
        <v>9.1</v>
      </c>
      <c r="D17" s="37">
        <v>7.97</v>
      </c>
      <c r="E17" s="30">
        <v>94.1</v>
      </c>
      <c r="F17" s="28">
        <v>22</v>
      </c>
      <c r="G17" s="65">
        <v>9.8</v>
      </c>
      <c r="H17" s="68">
        <v>8.84</v>
      </c>
      <c r="I17" s="30">
        <v>37.9</v>
      </c>
      <c r="J17" s="30">
        <v>15</v>
      </c>
      <c r="K17" s="34">
        <v>0.75</v>
      </c>
      <c r="L17" s="32">
        <v>3.27</v>
      </c>
      <c r="M17" s="27">
        <v>0.44</v>
      </c>
      <c r="N17" s="32">
        <v>101</v>
      </c>
      <c r="O17" s="30">
        <v>174</v>
      </c>
      <c r="P17" s="32">
        <v>0.153</v>
      </c>
      <c r="Q17" s="29">
        <v>0.39</v>
      </c>
      <c r="R17" s="29">
        <v>90.7</v>
      </c>
      <c r="S17" s="29">
        <v>22</v>
      </c>
      <c r="T17" s="29">
        <v>4</v>
      </c>
      <c r="U17" s="25"/>
      <c r="V17" s="13"/>
    </row>
    <row r="18" spans="2:22" ht="15" customHeight="1">
      <c r="B18" s="26">
        <v>38685</v>
      </c>
      <c r="C18" s="24">
        <v>5.7</v>
      </c>
      <c r="D18" s="37">
        <v>7.79</v>
      </c>
      <c r="E18" s="30">
        <v>99.2</v>
      </c>
      <c r="F18" s="32">
        <v>26.4</v>
      </c>
      <c r="G18" s="65">
        <v>11.24</v>
      </c>
      <c r="H18" s="34">
        <v>7.45</v>
      </c>
      <c r="I18" s="30">
        <v>37.2</v>
      </c>
      <c r="J18" s="30">
        <v>15.8</v>
      </c>
      <c r="K18" s="34">
        <v>1.38</v>
      </c>
      <c r="L18" s="29">
        <v>2.54</v>
      </c>
      <c r="M18" s="30">
        <v>0.36</v>
      </c>
      <c r="N18" s="29">
        <v>95.6</v>
      </c>
      <c r="O18" s="30">
        <v>192</v>
      </c>
      <c r="P18" s="32">
        <v>0.197</v>
      </c>
      <c r="Q18" s="65">
        <v>0.4</v>
      </c>
      <c r="R18" s="29">
        <v>91.9</v>
      </c>
      <c r="S18" s="29">
        <v>22</v>
      </c>
      <c r="T18" s="29">
        <v>23</v>
      </c>
      <c r="U18" s="25"/>
      <c r="V18" s="13"/>
    </row>
    <row r="19" spans="2:22" ht="15" customHeight="1" thickBot="1">
      <c r="B19" s="42">
        <v>38699</v>
      </c>
      <c r="C19" s="45">
        <v>2.2</v>
      </c>
      <c r="D19" s="44">
        <v>8</v>
      </c>
      <c r="E19" s="88">
        <v>110.3</v>
      </c>
      <c r="F19" s="89">
        <v>30.8</v>
      </c>
      <c r="G19" s="90">
        <v>12.86</v>
      </c>
      <c r="H19" s="91">
        <v>10.4</v>
      </c>
      <c r="I19" s="92">
        <v>36.1</v>
      </c>
      <c r="J19" s="92">
        <v>13.5</v>
      </c>
      <c r="K19" s="93">
        <v>1.18</v>
      </c>
      <c r="L19" s="89">
        <v>4.36</v>
      </c>
      <c r="M19" s="92">
        <v>0.35</v>
      </c>
      <c r="N19" s="89">
        <v>111</v>
      </c>
      <c r="O19" s="92">
        <v>232</v>
      </c>
      <c r="P19" s="89">
        <v>0.23</v>
      </c>
      <c r="Q19" s="94">
        <v>0.5</v>
      </c>
      <c r="R19" s="95">
        <v>112</v>
      </c>
      <c r="S19" s="95">
        <v>27.2</v>
      </c>
      <c r="T19" s="95">
        <v>2</v>
      </c>
      <c r="U19" s="46"/>
      <c r="V19" s="13"/>
    </row>
    <row r="20" spans="2:22" ht="15" customHeight="1">
      <c r="B20" s="96" t="s">
        <v>54</v>
      </c>
      <c r="C20" s="97">
        <f aca="true" t="shared" si="0" ref="C20:J20">AVERAGE(C8:C19)</f>
        <v>10.516666666666666</v>
      </c>
      <c r="D20" s="98">
        <f t="shared" si="0"/>
        <v>7.878333333333334</v>
      </c>
      <c r="E20" s="97">
        <f t="shared" si="0"/>
        <v>110.62499999999999</v>
      </c>
      <c r="F20" s="97">
        <f t="shared" si="0"/>
        <v>27.23333333333333</v>
      </c>
      <c r="G20" s="98">
        <f t="shared" si="0"/>
        <v>9.762500000000001</v>
      </c>
      <c r="H20" s="98">
        <f t="shared" si="0"/>
        <v>7.522500000000001</v>
      </c>
      <c r="I20" s="98">
        <f t="shared" si="0"/>
        <v>36.75833333333333</v>
      </c>
      <c r="J20" s="98">
        <f t="shared" si="0"/>
        <v>14.163333333333334</v>
      </c>
      <c r="K20" s="13"/>
      <c r="L20" s="98">
        <f aca="true" t="shared" si="1" ref="L20:T20">AVERAGE(L8:L19)</f>
        <v>3.0658333333333334</v>
      </c>
      <c r="M20" s="99">
        <f t="shared" si="1"/>
        <v>0.44333333333333336</v>
      </c>
      <c r="N20" s="97">
        <f t="shared" si="1"/>
        <v>133.98333333333332</v>
      </c>
      <c r="O20" s="97">
        <f t="shared" si="1"/>
        <v>208</v>
      </c>
      <c r="P20" s="99">
        <f t="shared" si="1"/>
        <v>0.24316666666666667</v>
      </c>
      <c r="Q20" s="99">
        <f t="shared" si="1"/>
        <v>0.4890833333333333</v>
      </c>
      <c r="R20" s="97">
        <f t="shared" si="1"/>
        <v>107.18333333333334</v>
      </c>
      <c r="S20" s="98">
        <f t="shared" si="1"/>
        <v>26.333333333333332</v>
      </c>
      <c r="T20" s="97">
        <f t="shared" si="1"/>
        <v>14.333333333333334</v>
      </c>
      <c r="U20" s="13"/>
      <c r="V20" s="13"/>
    </row>
    <row r="21" spans="2:22" ht="15" customHeight="1">
      <c r="B21" s="100" t="s">
        <v>55</v>
      </c>
      <c r="C21" s="13">
        <f aca="true" t="shared" si="2" ref="C21:J21">MIN(C8:C19)</f>
        <v>0</v>
      </c>
      <c r="D21" s="13">
        <f t="shared" si="2"/>
        <v>7.55</v>
      </c>
      <c r="E21" s="13">
        <f t="shared" si="2"/>
        <v>94.1</v>
      </c>
      <c r="F21" s="13">
        <f t="shared" si="2"/>
        <v>10</v>
      </c>
      <c r="G21" s="13">
        <f t="shared" si="2"/>
        <v>3.44</v>
      </c>
      <c r="H21" s="13">
        <f t="shared" si="2"/>
        <v>2.85</v>
      </c>
      <c r="I21" s="13">
        <f t="shared" si="2"/>
        <v>22.5</v>
      </c>
      <c r="J21" s="13">
        <f t="shared" si="2"/>
        <v>9.1</v>
      </c>
      <c r="K21" s="101" t="s">
        <v>56</v>
      </c>
      <c r="L21" s="13">
        <f aca="true" t="shared" si="3" ref="L21:T21">MIN(L8:L19)</f>
        <v>0.97</v>
      </c>
      <c r="M21" s="13">
        <f t="shared" si="3"/>
        <v>0.23</v>
      </c>
      <c r="N21" s="13">
        <f t="shared" si="3"/>
        <v>95.6</v>
      </c>
      <c r="O21" s="13">
        <f t="shared" si="3"/>
        <v>174</v>
      </c>
      <c r="P21" s="13">
        <f t="shared" si="3"/>
        <v>0.13</v>
      </c>
      <c r="Q21" s="13">
        <f t="shared" si="3"/>
        <v>0.33</v>
      </c>
      <c r="R21" s="13">
        <f t="shared" si="3"/>
        <v>90.7</v>
      </c>
      <c r="S21" s="13">
        <f t="shared" si="3"/>
        <v>22</v>
      </c>
      <c r="T21" s="13">
        <f t="shared" si="3"/>
        <v>2</v>
      </c>
      <c r="U21" s="13"/>
      <c r="V21" s="13"/>
    </row>
    <row r="22" spans="2:22" ht="15" customHeight="1">
      <c r="B22" s="100" t="s">
        <v>57</v>
      </c>
      <c r="C22" s="13">
        <f aca="true" t="shared" si="4" ref="C22:T22">MAX(C8:C19)</f>
        <v>22.6</v>
      </c>
      <c r="D22" s="13">
        <f t="shared" si="4"/>
        <v>8.07</v>
      </c>
      <c r="E22" s="13">
        <f t="shared" si="4"/>
        <v>160</v>
      </c>
      <c r="F22" s="13">
        <f t="shared" si="4"/>
        <v>45.2</v>
      </c>
      <c r="G22" s="13">
        <f t="shared" si="4"/>
        <v>12.86</v>
      </c>
      <c r="H22" s="97">
        <f t="shared" si="4"/>
        <v>11</v>
      </c>
      <c r="I22" s="13">
        <f t="shared" si="4"/>
        <v>51.7</v>
      </c>
      <c r="J22" s="13">
        <f t="shared" si="4"/>
        <v>19.3</v>
      </c>
      <c r="K22" s="13">
        <f t="shared" si="4"/>
        <v>3.92</v>
      </c>
      <c r="L22" s="13">
        <f t="shared" si="4"/>
        <v>5.28</v>
      </c>
      <c r="M22" s="13">
        <f t="shared" si="4"/>
        <v>0.88</v>
      </c>
      <c r="N22" s="13">
        <f t="shared" si="4"/>
        <v>257.2</v>
      </c>
      <c r="O22" s="13">
        <f t="shared" si="4"/>
        <v>232</v>
      </c>
      <c r="P22" s="13">
        <f t="shared" si="4"/>
        <v>0.362</v>
      </c>
      <c r="Q22" s="13">
        <f t="shared" si="4"/>
        <v>0.77</v>
      </c>
      <c r="R22" s="13">
        <f t="shared" si="4"/>
        <v>165</v>
      </c>
      <c r="S22" s="97">
        <f t="shared" si="4"/>
        <v>33.1</v>
      </c>
      <c r="T22" s="13">
        <f t="shared" si="4"/>
        <v>60</v>
      </c>
      <c r="U22" s="13"/>
      <c r="V22" s="13"/>
    </row>
    <row r="23" spans="2:22" ht="15" customHeight="1">
      <c r="B23" s="100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5" spans="2:22" ht="13.5" thickBot="1">
      <c r="B25" s="2"/>
      <c r="C25" s="2"/>
      <c r="D25" s="2" t="s">
        <v>29</v>
      </c>
      <c r="E25" s="2"/>
      <c r="F25" s="2"/>
      <c r="G25" s="2"/>
      <c r="H25" s="2"/>
      <c r="I25" s="2" t="s">
        <v>30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2:22" ht="12.75">
      <c r="B26" s="3" t="s">
        <v>5</v>
      </c>
      <c r="C26" s="4" t="s">
        <v>31</v>
      </c>
      <c r="D26" s="4" t="s">
        <v>32</v>
      </c>
      <c r="E26" s="4" t="s">
        <v>33</v>
      </c>
      <c r="F26" s="4" t="s">
        <v>34</v>
      </c>
      <c r="G26" s="47" t="s">
        <v>35</v>
      </c>
      <c r="H26" s="47" t="s">
        <v>36</v>
      </c>
      <c r="I26" s="4" t="s">
        <v>37</v>
      </c>
      <c r="J26" s="4" t="s">
        <v>38</v>
      </c>
      <c r="K26" s="4" t="s">
        <v>39</v>
      </c>
      <c r="L26" s="4" t="s">
        <v>40</v>
      </c>
      <c r="M26" s="4" t="s">
        <v>41</v>
      </c>
      <c r="N26" s="4" t="s">
        <v>42</v>
      </c>
      <c r="O26" s="4" t="s">
        <v>43</v>
      </c>
      <c r="P26" s="8" t="s">
        <v>44</v>
      </c>
      <c r="Q26" s="9"/>
      <c r="R26" s="9"/>
      <c r="S26" s="9"/>
      <c r="T26" s="9"/>
      <c r="U26" s="9"/>
      <c r="V26" s="2"/>
    </row>
    <row r="27" spans="2:21" ht="13.5" thickBot="1">
      <c r="B27" s="10"/>
      <c r="C27" s="11" t="s">
        <v>45</v>
      </c>
      <c r="D27" s="11" t="s">
        <v>45</v>
      </c>
      <c r="E27" s="11" t="s">
        <v>45</v>
      </c>
      <c r="F27" s="11" t="s">
        <v>46</v>
      </c>
      <c r="G27" s="11" t="s">
        <v>45</v>
      </c>
      <c r="H27" s="11" t="s">
        <v>45</v>
      </c>
      <c r="I27" s="11" t="s">
        <v>45</v>
      </c>
      <c r="J27" s="11" t="s">
        <v>45</v>
      </c>
      <c r="K27" s="11" t="s">
        <v>45</v>
      </c>
      <c r="L27" s="11" t="s">
        <v>45</v>
      </c>
      <c r="M27" s="11" t="s">
        <v>45</v>
      </c>
      <c r="N27" s="11" t="s">
        <v>45</v>
      </c>
      <c r="O27" s="11" t="s">
        <v>45</v>
      </c>
      <c r="P27" s="12" t="s">
        <v>45</v>
      </c>
      <c r="Q27" s="13"/>
      <c r="R27" s="13"/>
      <c r="S27" s="13"/>
      <c r="T27" s="13"/>
      <c r="U27" s="13"/>
    </row>
    <row r="28" spans="2:21" ht="15" customHeight="1" thickTop="1">
      <c r="B28" s="14">
        <v>38012</v>
      </c>
      <c r="C28" s="102">
        <v>58</v>
      </c>
      <c r="D28" s="48"/>
      <c r="E28" s="48"/>
      <c r="F28" s="18">
        <v>8.1</v>
      </c>
      <c r="G28" s="48"/>
      <c r="H28" s="48"/>
      <c r="I28" s="18" t="s">
        <v>47</v>
      </c>
      <c r="J28" s="18" t="s">
        <v>47</v>
      </c>
      <c r="K28" s="48"/>
      <c r="L28" s="48"/>
      <c r="M28" s="48"/>
      <c r="N28" s="48"/>
      <c r="O28" s="48"/>
      <c r="P28" s="49" t="s">
        <v>48</v>
      </c>
      <c r="Q28" s="13"/>
      <c r="R28" s="13"/>
      <c r="S28" s="13"/>
      <c r="T28" s="13"/>
      <c r="U28" s="13"/>
    </row>
    <row r="29" spans="2:21" ht="15" customHeight="1">
      <c r="B29" s="26">
        <v>38040</v>
      </c>
      <c r="C29" s="30">
        <v>25</v>
      </c>
      <c r="D29" s="40"/>
      <c r="E29" s="40"/>
      <c r="F29" s="32">
        <v>25.6</v>
      </c>
      <c r="G29" s="40"/>
      <c r="H29" s="40"/>
      <c r="I29" s="51" t="s">
        <v>47</v>
      </c>
      <c r="J29" s="103">
        <v>6.2</v>
      </c>
      <c r="K29" s="40"/>
      <c r="L29" s="40"/>
      <c r="M29" s="40"/>
      <c r="N29" s="40"/>
      <c r="O29" s="40"/>
      <c r="P29" s="52" t="s">
        <v>48</v>
      </c>
      <c r="Q29" s="13"/>
      <c r="R29" s="13"/>
      <c r="S29" s="13"/>
      <c r="T29" s="13"/>
      <c r="U29" s="13"/>
    </row>
    <row r="30" spans="2:21" ht="15" customHeight="1">
      <c r="B30" s="26">
        <v>38069</v>
      </c>
      <c r="C30" s="30">
        <v>24</v>
      </c>
      <c r="D30" s="40"/>
      <c r="E30" s="40"/>
      <c r="F30" s="32">
        <v>36.3</v>
      </c>
      <c r="G30" s="40"/>
      <c r="H30" s="40"/>
      <c r="I30" s="29" t="s">
        <v>47</v>
      </c>
      <c r="J30" s="28">
        <v>6.9</v>
      </c>
      <c r="K30" s="40"/>
      <c r="L30" s="40"/>
      <c r="M30" s="40"/>
      <c r="N30" s="40"/>
      <c r="O30" s="40"/>
      <c r="P30" s="75" t="s">
        <v>48</v>
      </c>
      <c r="Q30" s="13"/>
      <c r="R30" s="13"/>
      <c r="S30" s="13"/>
      <c r="T30" s="13"/>
      <c r="U30" s="13"/>
    </row>
    <row r="31" spans="2:21" ht="15" customHeight="1">
      <c r="B31" s="26">
        <v>38097</v>
      </c>
      <c r="C31" s="30">
        <v>21</v>
      </c>
      <c r="D31" s="40"/>
      <c r="E31" s="40"/>
      <c r="F31" s="32">
        <v>68.7</v>
      </c>
      <c r="G31" s="40"/>
      <c r="H31" s="40"/>
      <c r="I31" s="29" t="s">
        <v>47</v>
      </c>
      <c r="J31" s="29" t="s">
        <v>47</v>
      </c>
      <c r="K31" s="40"/>
      <c r="L31" s="40"/>
      <c r="M31" s="40"/>
      <c r="N31" s="40"/>
      <c r="O31" s="40"/>
      <c r="P31" s="75" t="s">
        <v>48</v>
      </c>
      <c r="Q31" s="13"/>
      <c r="R31" s="13"/>
      <c r="S31" s="13"/>
      <c r="T31" s="13"/>
      <c r="U31" s="13"/>
    </row>
    <row r="32" spans="2:21" ht="15" customHeight="1">
      <c r="B32" s="26">
        <v>38125</v>
      </c>
      <c r="C32" s="32">
        <v>14</v>
      </c>
      <c r="D32" s="40"/>
      <c r="E32" s="40"/>
      <c r="F32" s="32">
        <v>26.7</v>
      </c>
      <c r="G32" s="40"/>
      <c r="H32" s="40"/>
      <c r="I32" s="29" t="s">
        <v>47</v>
      </c>
      <c r="J32" s="32">
        <v>7</v>
      </c>
      <c r="K32" s="40"/>
      <c r="L32" s="40"/>
      <c r="M32" s="40"/>
      <c r="N32" s="40"/>
      <c r="O32" s="40"/>
      <c r="P32" s="75" t="s">
        <v>48</v>
      </c>
      <c r="Q32" s="13"/>
      <c r="R32" s="13"/>
      <c r="S32" s="13"/>
      <c r="T32" s="13"/>
      <c r="U32" s="13"/>
    </row>
    <row r="33" spans="2:21" ht="15" customHeight="1">
      <c r="B33" s="26">
        <v>38159</v>
      </c>
      <c r="C33" s="30">
        <v>20</v>
      </c>
      <c r="D33" s="40"/>
      <c r="E33" s="40"/>
      <c r="F33" s="32">
        <v>27.8</v>
      </c>
      <c r="G33" s="24"/>
      <c r="H33" s="24"/>
      <c r="I33" s="29" t="s">
        <v>47</v>
      </c>
      <c r="J33" s="28">
        <v>5.9</v>
      </c>
      <c r="K33" s="40"/>
      <c r="L33" s="40"/>
      <c r="M33" s="40"/>
      <c r="N33" s="24"/>
      <c r="O33" s="24"/>
      <c r="P33" s="104">
        <v>3.3</v>
      </c>
      <c r="Q33" s="13"/>
      <c r="R33" s="13"/>
      <c r="S33" s="13"/>
      <c r="T33" s="13"/>
      <c r="U33" s="13"/>
    </row>
    <row r="34" spans="2:21" ht="15" customHeight="1">
      <c r="B34" s="26">
        <v>38188</v>
      </c>
      <c r="C34" s="32">
        <v>15</v>
      </c>
      <c r="D34" s="76"/>
      <c r="E34" s="24"/>
      <c r="F34" s="29">
        <v>8.8</v>
      </c>
      <c r="G34" s="40"/>
      <c r="H34" s="40"/>
      <c r="I34" s="29" t="s">
        <v>47</v>
      </c>
      <c r="J34" s="32">
        <v>8.2</v>
      </c>
      <c r="K34" s="40"/>
      <c r="L34" s="40"/>
      <c r="M34" s="40"/>
      <c r="N34" s="24"/>
      <c r="O34" s="24"/>
      <c r="P34" s="53">
        <v>4.6</v>
      </c>
      <c r="Q34" s="13"/>
      <c r="R34" s="13"/>
      <c r="S34" s="13"/>
      <c r="T34" s="13"/>
      <c r="U34" s="13"/>
    </row>
    <row r="35" spans="2:21" ht="15" customHeight="1">
      <c r="B35" s="26">
        <v>38216</v>
      </c>
      <c r="C35" s="32">
        <v>14</v>
      </c>
      <c r="D35" s="24"/>
      <c r="E35" s="24"/>
      <c r="F35" s="30">
        <v>129.4</v>
      </c>
      <c r="G35" s="40"/>
      <c r="H35" s="40"/>
      <c r="I35" s="29" t="s">
        <v>47</v>
      </c>
      <c r="J35" s="32">
        <v>9.6</v>
      </c>
      <c r="K35" s="40"/>
      <c r="L35" s="40"/>
      <c r="M35" s="40"/>
      <c r="N35" s="24"/>
      <c r="O35" s="24"/>
      <c r="P35" s="53" t="s">
        <v>48</v>
      </c>
      <c r="Q35" s="13"/>
      <c r="R35" s="13"/>
      <c r="S35" s="13"/>
      <c r="T35" s="13"/>
      <c r="U35" s="13"/>
    </row>
    <row r="36" spans="2:21" ht="15" customHeight="1">
      <c r="B36" s="26">
        <v>38252</v>
      </c>
      <c r="C36" s="30">
        <v>20</v>
      </c>
      <c r="D36" s="24"/>
      <c r="E36" s="24"/>
      <c r="F36" s="32">
        <v>31.2</v>
      </c>
      <c r="G36" s="24"/>
      <c r="H36" s="24"/>
      <c r="I36" s="29" t="s">
        <v>47</v>
      </c>
      <c r="J36" s="29" t="s">
        <v>47</v>
      </c>
      <c r="K36" s="24"/>
      <c r="L36" s="24"/>
      <c r="M36" s="40"/>
      <c r="N36" s="40"/>
      <c r="O36" s="40"/>
      <c r="P36" s="53" t="s">
        <v>48</v>
      </c>
      <c r="Q36" s="13"/>
      <c r="R36" s="13"/>
      <c r="S36" s="13"/>
      <c r="T36" s="13"/>
      <c r="U36" s="13"/>
    </row>
    <row r="37" spans="2:21" ht="15" customHeight="1">
      <c r="B37" s="26">
        <v>38278</v>
      </c>
      <c r="C37" s="30">
        <v>21</v>
      </c>
      <c r="D37" s="24"/>
      <c r="E37" s="24"/>
      <c r="F37" s="32">
        <v>43.1</v>
      </c>
      <c r="G37" s="24"/>
      <c r="H37" s="24"/>
      <c r="I37" s="29" t="s">
        <v>47</v>
      </c>
      <c r="J37" s="32">
        <v>7.4</v>
      </c>
      <c r="K37" s="24"/>
      <c r="L37" s="24"/>
      <c r="M37" s="40"/>
      <c r="N37" s="40"/>
      <c r="O37" s="40"/>
      <c r="P37" s="53">
        <v>3.5</v>
      </c>
      <c r="Q37" s="13"/>
      <c r="R37" s="13"/>
      <c r="S37" s="13"/>
      <c r="T37" s="13"/>
      <c r="U37" s="13"/>
    </row>
    <row r="38" spans="2:21" ht="15" customHeight="1">
      <c r="B38" s="26">
        <v>38685</v>
      </c>
      <c r="C38" s="32">
        <v>16</v>
      </c>
      <c r="D38" s="24"/>
      <c r="E38" s="24"/>
      <c r="F38" s="32">
        <v>12.3</v>
      </c>
      <c r="G38" s="24"/>
      <c r="H38" s="24"/>
      <c r="I38" s="29" t="s">
        <v>47</v>
      </c>
      <c r="J38" s="32">
        <v>8</v>
      </c>
      <c r="K38" s="24"/>
      <c r="L38" s="24"/>
      <c r="M38" s="40"/>
      <c r="N38" s="40"/>
      <c r="O38" s="40"/>
      <c r="P38" s="75" t="s">
        <v>48</v>
      </c>
      <c r="Q38" s="13"/>
      <c r="R38" s="13"/>
      <c r="S38" s="13"/>
      <c r="T38" s="13"/>
      <c r="U38" s="13"/>
    </row>
    <row r="39" spans="2:21" ht="15" customHeight="1" thickBot="1">
      <c r="B39" s="42">
        <v>38699</v>
      </c>
      <c r="C39" s="89">
        <v>16.2</v>
      </c>
      <c r="D39" s="45"/>
      <c r="E39" s="45"/>
      <c r="F39" s="89">
        <v>20.9</v>
      </c>
      <c r="G39" s="45"/>
      <c r="H39" s="45"/>
      <c r="I39" s="95" t="s">
        <v>47</v>
      </c>
      <c r="J39" s="89">
        <v>7</v>
      </c>
      <c r="K39" s="45"/>
      <c r="L39" s="45"/>
      <c r="M39" s="56"/>
      <c r="N39" s="56"/>
      <c r="O39" s="56"/>
      <c r="P39" s="105" t="s">
        <v>48</v>
      </c>
      <c r="Q39" s="13"/>
      <c r="R39" s="13"/>
      <c r="S39" s="13"/>
      <c r="T39" s="13"/>
      <c r="U39" s="13"/>
    </row>
    <row r="40" spans="2:6" ht="12.75">
      <c r="B40" s="96" t="s">
        <v>54</v>
      </c>
      <c r="C40" s="106">
        <f>AVERAGE(C28:C39)</f>
        <v>22.016666666666666</v>
      </c>
      <c r="F40" s="106">
        <f>AVERAGE(F28:F39)</f>
        <v>36.574999999999996</v>
      </c>
    </row>
    <row r="41" spans="2:16" ht="12.75">
      <c r="B41" s="100" t="s">
        <v>55</v>
      </c>
      <c r="C41" s="106">
        <f>MIN(C28:C39)</f>
        <v>14</v>
      </c>
      <c r="F41" s="106">
        <f>MIN(F28:F39)</f>
        <v>8.1</v>
      </c>
      <c r="J41" s="107" t="s">
        <v>58</v>
      </c>
      <c r="P41" s="107" t="s">
        <v>59</v>
      </c>
    </row>
    <row r="42" spans="2:16" ht="12.75">
      <c r="B42" s="100" t="s">
        <v>57</v>
      </c>
      <c r="C42" s="106">
        <f>MAX(C28:C39)</f>
        <v>58</v>
      </c>
      <c r="F42" s="106">
        <f>MAX(F28:F39)</f>
        <v>129.4</v>
      </c>
      <c r="J42" s="108">
        <f>MAX(J28:J39)</f>
        <v>9.6</v>
      </c>
      <c r="P42" s="109">
        <f>MAX(P28:P39)</f>
        <v>4.6</v>
      </c>
    </row>
  </sheetData>
  <printOptions/>
  <pageMargins left="0.3937007874015748" right="0.1968503937007874" top="0.5905511811023623" bottom="0.3937007874015748" header="0.5118110236220472" footer="0.5118110236220472"/>
  <pageSetup horizontalDpi="360" verticalDpi="36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36"/>
  <sheetViews>
    <sheetView showGridLines="0" zoomScale="90" zoomScaleNormal="90" workbookViewId="0" topLeftCell="A1">
      <selection activeCell="B1" sqref="B1"/>
    </sheetView>
  </sheetViews>
  <sheetFormatPr defaultColWidth="9.00390625" defaultRowHeight="12.75"/>
  <cols>
    <col min="1" max="1" width="2.253906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  <col min="22" max="22" width="8.00390625" style="0" customWidth="1"/>
  </cols>
  <sheetData>
    <row r="1" ht="12.75">
      <c r="B1" t="s">
        <v>0</v>
      </c>
    </row>
    <row r="3" spans="2:3" ht="12.75">
      <c r="B3" s="1" t="s">
        <v>50</v>
      </c>
      <c r="C3" s="2"/>
    </row>
    <row r="4" spans="20:21" ht="12.75">
      <c r="T4" s="2" t="s">
        <v>2</v>
      </c>
      <c r="U4" s="2"/>
    </row>
    <row r="5" spans="3:20" ht="13.5" thickBot="1">
      <c r="C5" s="2" t="s">
        <v>3</v>
      </c>
      <c r="T5" s="2" t="s">
        <v>4</v>
      </c>
    </row>
    <row r="6" spans="2:22" ht="12.75">
      <c r="B6" s="3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5" t="s">
        <v>15</v>
      </c>
      <c r="M6" s="4" t="s">
        <v>16</v>
      </c>
      <c r="N6" s="4" t="s">
        <v>17</v>
      </c>
      <c r="O6" s="4" t="s">
        <v>18</v>
      </c>
      <c r="P6" s="5" t="s">
        <v>19</v>
      </c>
      <c r="Q6" s="5" t="s">
        <v>20</v>
      </c>
      <c r="R6" s="6" t="s">
        <v>21</v>
      </c>
      <c r="S6" s="7" t="s">
        <v>22</v>
      </c>
      <c r="T6" s="4" t="s">
        <v>23</v>
      </c>
      <c r="U6" s="8" t="s">
        <v>24</v>
      </c>
      <c r="V6" s="9"/>
    </row>
    <row r="7" spans="2:22" ht="13.5" thickBot="1">
      <c r="B7" s="10"/>
      <c r="C7" s="11" t="s">
        <v>25</v>
      </c>
      <c r="D7" s="11"/>
      <c r="E7" s="11" t="s">
        <v>26</v>
      </c>
      <c r="F7" s="11" t="s">
        <v>27</v>
      </c>
      <c r="G7" s="11" t="s">
        <v>27</v>
      </c>
      <c r="H7" s="11" t="s">
        <v>27</v>
      </c>
      <c r="I7" s="11" t="s">
        <v>27</v>
      </c>
      <c r="J7" s="11" t="s">
        <v>27</v>
      </c>
      <c r="K7" s="11" t="s">
        <v>27</v>
      </c>
      <c r="L7" s="11" t="s">
        <v>27</v>
      </c>
      <c r="M7" s="11" t="s">
        <v>27</v>
      </c>
      <c r="N7" s="11" t="s">
        <v>27</v>
      </c>
      <c r="O7" s="11" t="s">
        <v>27</v>
      </c>
      <c r="P7" s="11" t="s">
        <v>27</v>
      </c>
      <c r="Q7" s="11" t="s">
        <v>27</v>
      </c>
      <c r="R7" s="11" t="s">
        <v>27</v>
      </c>
      <c r="S7" s="11" t="s">
        <v>27</v>
      </c>
      <c r="T7" s="11" t="s">
        <v>28</v>
      </c>
      <c r="U7" s="12"/>
      <c r="V7" s="13"/>
    </row>
    <row r="8" spans="2:22" ht="15" customHeight="1" thickTop="1">
      <c r="B8" s="14">
        <v>38012</v>
      </c>
      <c r="C8" s="15">
        <v>0.2</v>
      </c>
      <c r="D8" s="15">
        <v>7.84</v>
      </c>
      <c r="E8" s="78">
        <v>162</v>
      </c>
      <c r="F8" s="18">
        <v>12</v>
      </c>
      <c r="G8" s="18">
        <v>12.3</v>
      </c>
      <c r="H8" s="79">
        <v>6.73</v>
      </c>
      <c r="I8" s="21">
        <v>23.6</v>
      </c>
      <c r="J8" s="19">
        <v>11.7</v>
      </c>
      <c r="K8" s="20">
        <v>5.74</v>
      </c>
      <c r="L8" s="21">
        <v>4.81</v>
      </c>
      <c r="M8" s="16">
        <v>0.93</v>
      </c>
      <c r="N8" s="19">
        <v>276.3</v>
      </c>
      <c r="O8" s="19">
        <v>210</v>
      </c>
      <c r="P8" s="19">
        <v>0.405</v>
      </c>
      <c r="Q8" s="18">
        <v>0.33</v>
      </c>
      <c r="R8" s="21">
        <v>166</v>
      </c>
      <c r="S8" s="18">
        <v>31.5</v>
      </c>
      <c r="T8" s="18">
        <v>6</v>
      </c>
      <c r="U8" s="80"/>
      <c r="V8" s="13"/>
    </row>
    <row r="9" spans="2:22" ht="15" customHeight="1">
      <c r="B9" s="26"/>
      <c r="C9" s="24"/>
      <c r="D9" s="24"/>
      <c r="E9" s="24"/>
      <c r="F9" s="24"/>
      <c r="G9" s="24"/>
      <c r="H9" s="37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50"/>
      <c r="V9" s="13"/>
    </row>
    <row r="10" spans="2:22" ht="15" customHeight="1">
      <c r="B10" s="26">
        <v>38069</v>
      </c>
      <c r="C10" s="36">
        <v>9</v>
      </c>
      <c r="D10" s="24">
        <v>7.83</v>
      </c>
      <c r="E10" s="27">
        <v>130.7</v>
      </c>
      <c r="F10" s="32">
        <v>28</v>
      </c>
      <c r="G10" s="65">
        <v>9.83</v>
      </c>
      <c r="H10" s="68">
        <v>11.4</v>
      </c>
      <c r="I10" s="69">
        <v>34</v>
      </c>
      <c r="J10" s="30">
        <v>15.4</v>
      </c>
      <c r="K10" s="33">
        <v>4.06</v>
      </c>
      <c r="L10" s="32">
        <v>4.03</v>
      </c>
      <c r="M10" s="27">
        <v>0.54</v>
      </c>
      <c r="N10" s="32">
        <v>182</v>
      </c>
      <c r="O10" s="30">
        <v>190</v>
      </c>
      <c r="P10" s="32">
        <v>0.27</v>
      </c>
      <c r="Q10" s="29">
        <v>0.4</v>
      </c>
      <c r="R10" s="29">
        <v>112</v>
      </c>
      <c r="S10" s="29">
        <v>23.9</v>
      </c>
      <c r="T10" s="29">
        <v>13</v>
      </c>
      <c r="U10" s="50"/>
      <c r="V10" s="13"/>
    </row>
    <row r="11" spans="2:22" ht="15" customHeight="1">
      <c r="B11" s="26"/>
      <c r="C11" s="36"/>
      <c r="D11" s="24"/>
      <c r="E11" s="24"/>
      <c r="F11" s="24"/>
      <c r="G11" s="24"/>
      <c r="H11" s="37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50"/>
      <c r="V11" s="13"/>
    </row>
    <row r="12" spans="2:22" ht="15" customHeight="1">
      <c r="B12" s="26">
        <v>38125</v>
      </c>
      <c r="C12" s="36">
        <v>14.5</v>
      </c>
      <c r="D12" s="24">
        <v>7.59</v>
      </c>
      <c r="E12" s="30">
        <v>99.8</v>
      </c>
      <c r="F12" s="30">
        <v>43.6</v>
      </c>
      <c r="G12" s="65">
        <v>7.93</v>
      </c>
      <c r="H12" s="31">
        <v>16.3</v>
      </c>
      <c r="I12" s="27">
        <v>52.7</v>
      </c>
      <c r="J12" s="33">
        <v>21.8</v>
      </c>
      <c r="K12" s="32">
        <v>0.44</v>
      </c>
      <c r="L12" s="65">
        <v>2.08</v>
      </c>
      <c r="M12" s="27">
        <v>0.42</v>
      </c>
      <c r="N12" s="32">
        <v>112.1</v>
      </c>
      <c r="O12" s="32">
        <v>145</v>
      </c>
      <c r="P12" s="30">
        <v>0.34</v>
      </c>
      <c r="Q12" s="29">
        <v>0.46</v>
      </c>
      <c r="R12" s="29">
        <v>94.3</v>
      </c>
      <c r="S12" s="29">
        <v>23.7</v>
      </c>
      <c r="T12" s="29">
        <v>16</v>
      </c>
      <c r="U12" s="50"/>
      <c r="V12" s="13"/>
    </row>
    <row r="13" spans="2:22" ht="15" customHeight="1">
      <c r="B13" s="26"/>
      <c r="C13" s="36"/>
      <c r="D13" s="24"/>
      <c r="E13" s="24"/>
      <c r="F13" s="24"/>
      <c r="G13" s="37"/>
      <c r="H13" s="37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50"/>
      <c r="V13" s="13"/>
    </row>
    <row r="14" spans="2:22" ht="15" customHeight="1">
      <c r="B14" s="26">
        <v>38188</v>
      </c>
      <c r="C14" s="36">
        <v>22.8</v>
      </c>
      <c r="D14" s="24">
        <v>7.49</v>
      </c>
      <c r="E14" s="69">
        <v>95.1</v>
      </c>
      <c r="F14" s="32">
        <v>28.8</v>
      </c>
      <c r="G14" s="68">
        <v>4.87</v>
      </c>
      <c r="H14" s="34">
        <v>4.35</v>
      </c>
      <c r="I14" s="30">
        <v>43</v>
      </c>
      <c r="J14" s="30">
        <v>15.6</v>
      </c>
      <c r="K14" s="29" t="s">
        <v>51</v>
      </c>
      <c r="L14" s="29">
        <v>0.48</v>
      </c>
      <c r="M14" s="27">
        <v>0.43</v>
      </c>
      <c r="N14" s="32">
        <v>109.5</v>
      </c>
      <c r="O14" s="30">
        <v>211</v>
      </c>
      <c r="P14" s="30">
        <v>0.4</v>
      </c>
      <c r="Q14" s="65">
        <v>0.45</v>
      </c>
      <c r="R14" s="29">
        <v>87.8</v>
      </c>
      <c r="S14" s="29">
        <v>25.2</v>
      </c>
      <c r="T14" s="29">
        <v>14</v>
      </c>
      <c r="U14" s="50"/>
      <c r="V14" s="13"/>
    </row>
    <row r="15" spans="2:22" ht="15" customHeight="1">
      <c r="B15" s="26"/>
      <c r="C15" s="36"/>
      <c r="D15" s="24"/>
      <c r="E15" s="24"/>
      <c r="F15" s="24"/>
      <c r="G15" s="37"/>
      <c r="H15" s="37"/>
      <c r="I15" s="24"/>
      <c r="J15" s="24"/>
      <c r="K15" s="24"/>
      <c r="L15" s="24"/>
      <c r="M15" s="40"/>
      <c r="N15" s="40"/>
      <c r="O15" s="40"/>
      <c r="P15" s="40"/>
      <c r="Q15" s="40"/>
      <c r="R15" s="40"/>
      <c r="S15" s="40"/>
      <c r="T15" s="40"/>
      <c r="U15" s="50"/>
      <c r="V15" s="13"/>
    </row>
    <row r="16" spans="2:22" ht="15" customHeight="1">
      <c r="B16" s="26">
        <v>38252</v>
      </c>
      <c r="C16" s="36">
        <v>13.7</v>
      </c>
      <c r="D16" s="24">
        <v>7.54</v>
      </c>
      <c r="E16" s="30">
        <v>101.8</v>
      </c>
      <c r="F16" s="32">
        <v>22.4</v>
      </c>
      <c r="G16" s="65">
        <v>7.69</v>
      </c>
      <c r="H16" s="34">
        <v>6.85</v>
      </c>
      <c r="I16" s="30">
        <v>37.5</v>
      </c>
      <c r="J16" s="30">
        <v>15.6</v>
      </c>
      <c r="K16" s="29">
        <v>0.05</v>
      </c>
      <c r="L16" s="29">
        <v>1.56</v>
      </c>
      <c r="M16" s="27">
        <v>0.42</v>
      </c>
      <c r="N16" s="32">
        <v>125.1</v>
      </c>
      <c r="O16" s="30">
        <v>206</v>
      </c>
      <c r="P16" s="32">
        <v>0.201</v>
      </c>
      <c r="Q16" s="29">
        <v>0.39</v>
      </c>
      <c r="R16" s="29">
        <v>93.7</v>
      </c>
      <c r="S16" s="29">
        <v>24.5</v>
      </c>
      <c r="T16" s="29">
        <v>13</v>
      </c>
      <c r="U16" s="50"/>
      <c r="V16" s="13"/>
    </row>
    <row r="17" spans="2:22" ht="15" customHeight="1">
      <c r="B17" s="39"/>
      <c r="C17" s="36"/>
      <c r="D17" s="24"/>
      <c r="E17" s="24"/>
      <c r="F17" s="24"/>
      <c r="G17" s="37"/>
      <c r="H17" s="37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50"/>
      <c r="V17" s="13"/>
    </row>
    <row r="18" spans="2:22" ht="15" customHeight="1">
      <c r="B18" s="26">
        <v>334.11</v>
      </c>
      <c r="C18" s="36">
        <v>3.9</v>
      </c>
      <c r="D18" s="24">
        <v>7.68</v>
      </c>
      <c r="E18" s="30">
        <v>95.5</v>
      </c>
      <c r="F18" s="29">
        <v>14.3</v>
      </c>
      <c r="G18" s="65">
        <v>10.38</v>
      </c>
      <c r="H18" s="68">
        <v>8.04</v>
      </c>
      <c r="I18" s="30">
        <v>38.7</v>
      </c>
      <c r="J18" s="30">
        <v>12.5</v>
      </c>
      <c r="K18" s="27">
        <v>2.14</v>
      </c>
      <c r="L18" s="29">
        <v>2.94</v>
      </c>
      <c r="M18" s="27">
        <v>0.42</v>
      </c>
      <c r="N18" s="29">
        <v>97.8</v>
      </c>
      <c r="O18" s="30">
        <v>179</v>
      </c>
      <c r="P18" s="32">
        <v>0.147</v>
      </c>
      <c r="Q18" s="29">
        <v>0.3</v>
      </c>
      <c r="R18" s="29">
        <v>80.8</v>
      </c>
      <c r="S18" s="29">
        <v>18.5</v>
      </c>
      <c r="T18" s="29">
        <v>8</v>
      </c>
      <c r="U18" s="50"/>
      <c r="V18" s="13"/>
    </row>
    <row r="19" spans="2:22" ht="15" customHeight="1" thickBot="1">
      <c r="B19" s="81"/>
      <c r="C19" s="43"/>
      <c r="D19" s="45"/>
      <c r="E19" s="45"/>
      <c r="F19" s="45"/>
      <c r="G19" s="44"/>
      <c r="H19" s="44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57"/>
      <c r="V19" s="13"/>
    </row>
    <row r="20" spans="2:22" ht="1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2" spans="2:22" ht="13.5" thickBot="1">
      <c r="B22" s="2"/>
      <c r="C22" s="2"/>
      <c r="D22" s="2" t="s">
        <v>29</v>
      </c>
      <c r="E22" s="2"/>
      <c r="F22" s="2"/>
      <c r="G22" s="2"/>
      <c r="H22" s="2"/>
      <c r="I22" s="2" t="s">
        <v>30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2" ht="12.75">
      <c r="B23" s="3" t="s">
        <v>5</v>
      </c>
      <c r="C23" s="4" t="s">
        <v>31</v>
      </c>
      <c r="D23" s="4" t="s">
        <v>32</v>
      </c>
      <c r="E23" s="4" t="s">
        <v>33</v>
      </c>
      <c r="F23" s="4" t="s">
        <v>34</v>
      </c>
      <c r="G23" s="47" t="s">
        <v>35</v>
      </c>
      <c r="H23" s="47" t="s">
        <v>36</v>
      </c>
      <c r="I23" s="4" t="s">
        <v>37</v>
      </c>
      <c r="J23" s="4" t="s">
        <v>38</v>
      </c>
      <c r="K23" s="4" t="s">
        <v>39</v>
      </c>
      <c r="L23" s="4" t="s">
        <v>40</v>
      </c>
      <c r="M23" s="4" t="s">
        <v>41</v>
      </c>
      <c r="N23" s="4" t="s">
        <v>42</v>
      </c>
      <c r="O23" s="4" t="s">
        <v>43</v>
      </c>
      <c r="P23" s="8" t="s">
        <v>44</v>
      </c>
      <c r="Q23" s="9"/>
      <c r="R23" s="9"/>
      <c r="S23" s="9"/>
      <c r="T23" s="9"/>
      <c r="U23" s="9"/>
      <c r="V23" s="2"/>
    </row>
    <row r="24" spans="2:21" ht="13.5" thickBot="1">
      <c r="B24" s="10"/>
      <c r="C24" s="11" t="s">
        <v>45</v>
      </c>
      <c r="D24" s="11" t="s">
        <v>45</v>
      </c>
      <c r="E24" s="11" t="s">
        <v>45</v>
      </c>
      <c r="F24" s="11" t="s">
        <v>46</v>
      </c>
      <c r="G24" s="11" t="s">
        <v>45</v>
      </c>
      <c r="H24" s="11" t="s">
        <v>45</v>
      </c>
      <c r="I24" s="11" t="s">
        <v>45</v>
      </c>
      <c r="J24" s="11" t="s">
        <v>45</v>
      </c>
      <c r="K24" s="11" t="s">
        <v>45</v>
      </c>
      <c r="L24" s="11" t="s">
        <v>45</v>
      </c>
      <c r="M24" s="11" t="s">
        <v>45</v>
      </c>
      <c r="N24" s="11" t="s">
        <v>45</v>
      </c>
      <c r="O24" s="11" t="s">
        <v>45</v>
      </c>
      <c r="P24" s="12" t="s">
        <v>45</v>
      </c>
      <c r="Q24" s="13"/>
      <c r="R24" s="13"/>
      <c r="S24" s="13"/>
      <c r="T24" s="13"/>
      <c r="U24" s="13"/>
    </row>
    <row r="25" spans="2:21" ht="15" customHeight="1" thickTop="1">
      <c r="B25" s="14">
        <v>38012</v>
      </c>
      <c r="C25" s="19">
        <v>20</v>
      </c>
      <c r="D25" s="48"/>
      <c r="E25" s="48"/>
      <c r="F25" s="21">
        <v>16.3</v>
      </c>
      <c r="G25" s="48"/>
      <c r="H25" s="48"/>
      <c r="I25" s="18" t="s">
        <v>47</v>
      </c>
      <c r="J25" s="18" t="s">
        <v>47</v>
      </c>
      <c r="K25" s="48"/>
      <c r="L25" s="48"/>
      <c r="M25" s="48"/>
      <c r="N25" s="48"/>
      <c r="O25" s="48"/>
      <c r="P25" s="49" t="s">
        <v>48</v>
      </c>
      <c r="Q25" s="13"/>
      <c r="R25" s="13"/>
      <c r="S25" s="13"/>
      <c r="T25" s="13"/>
      <c r="U25" s="13"/>
    </row>
    <row r="26" spans="2:21" ht="15" customHeight="1">
      <c r="B26" s="26"/>
      <c r="C26" s="24"/>
      <c r="D26" s="40"/>
      <c r="E26" s="40"/>
      <c r="F26" s="24"/>
      <c r="G26" s="40"/>
      <c r="H26" s="40"/>
      <c r="I26" s="40"/>
      <c r="J26" s="24"/>
      <c r="K26" s="40"/>
      <c r="L26" s="40"/>
      <c r="M26" s="40"/>
      <c r="N26" s="40"/>
      <c r="O26" s="40"/>
      <c r="P26" s="25"/>
      <c r="Q26" s="13"/>
      <c r="R26" s="13"/>
      <c r="S26" s="13"/>
      <c r="T26" s="13"/>
      <c r="U26" s="13"/>
    </row>
    <row r="27" spans="2:21" ht="15" customHeight="1">
      <c r="B27" s="26">
        <v>38069</v>
      </c>
      <c r="C27" s="32">
        <v>19</v>
      </c>
      <c r="D27" s="40"/>
      <c r="E27" s="40"/>
      <c r="F27" s="28">
        <v>17</v>
      </c>
      <c r="G27" s="40"/>
      <c r="H27" s="40"/>
      <c r="I27" s="51" t="s">
        <v>47</v>
      </c>
      <c r="J27" s="32">
        <v>6.8</v>
      </c>
      <c r="K27" s="40"/>
      <c r="L27" s="40"/>
      <c r="M27" s="40"/>
      <c r="N27" s="40"/>
      <c r="O27" s="40"/>
      <c r="P27" s="52" t="s">
        <v>48</v>
      </c>
      <c r="Q27" s="13"/>
      <c r="R27" s="13"/>
      <c r="S27" s="13"/>
      <c r="T27" s="13"/>
      <c r="U27" s="13"/>
    </row>
    <row r="28" spans="2:21" ht="15" customHeight="1">
      <c r="B28" s="26"/>
      <c r="C28" s="24"/>
      <c r="D28" s="40"/>
      <c r="E28" s="40"/>
      <c r="F28" s="36"/>
      <c r="G28" s="40"/>
      <c r="H28" s="40"/>
      <c r="I28" s="40"/>
      <c r="J28" s="24"/>
      <c r="K28" s="40"/>
      <c r="L28" s="40"/>
      <c r="M28" s="40"/>
      <c r="N28" s="40"/>
      <c r="O28" s="40"/>
      <c r="P28" s="25"/>
      <c r="Q28" s="13"/>
      <c r="R28" s="13"/>
      <c r="S28" s="13"/>
      <c r="T28" s="13"/>
      <c r="U28" s="13"/>
    </row>
    <row r="29" spans="2:21" ht="15" customHeight="1">
      <c r="B29" s="26">
        <v>38125</v>
      </c>
      <c r="C29" s="32">
        <v>15</v>
      </c>
      <c r="D29" s="40"/>
      <c r="E29" s="40"/>
      <c r="F29" s="28">
        <v>22.1</v>
      </c>
      <c r="G29" s="40"/>
      <c r="H29" s="40"/>
      <c r="I29" s="51" t="s">
        <v>47</v>
      </c>
      <c r="J29" s="82">
        <v>6</v>
      </c>
      <c r="K29" s="40"/>
      <c r="L29" s="40"/>
      <c r="M29" s="40"/>
      <c r="N29" s="40"/>
      <c r="O29" s="40"/>
      <c r="P29" s="53">
        <v>3</v>
      </c>
      <c r="Q29" s="13"/>
      <c r="R29" s="13"/>
      <c r="S29" s="13"/>
      <c r="T29" s="13"/>
      <c r="U29" s="13"/>
    </row>
    <row r="30" spans="2:21" ht="15" customHeight="1">
      <c r="B30" s="26"/>
      <c r="C30" s="24"/>
      <c r="D30" s="40"/>
      <c r="E30" s="40"/>
      <c r="F30" s="36"/>
      <c r="G30" s="40"/>
      <c r="H30" s="40"/>
      <c r="I30" s="40"/>
      <c r="J30" s="24"/>
      <c r="K30" s="40"/>
      <c r="L30" s="40"/>
      <c r="M30" s="40"/>
      <c r="N30" s="40"/>
      <c r="O30" s="40"/>
      <c r="P30" s="25"/>
      <c r="Q30" s="13"/>
      <c r="R30" s="13"/>
      <c r="S30" s="13"/>
      <c r="T30" s="13"/>
      <c r="U30" s="13"/>
    </row>
    <row r="31" spans="2:21" ht="15" customHeight="1">
      <c r="B31" s="26">
        <v>38188</v>
      </c>
      <c r="C31" s="32">
        <v>15</v>
      </c>
      <c r="D31" s="40"/>
      <c r="E31" s="40"/>
      <c r="F31" s="28">
        <v>11.6</v>
      </c>
      <c r="G31" s="40"/>
      <c r="H31" s="40"/>
      <c r="I31" s="51" t="s">
        <v>47</v>
      </c>
      <c r="J31" s="51" t="s">
        <v>47</v>
      </c>
      <c r="K31" s="40"/>
      <c r="L31" s="40"/>
      <c r="M31" s="40"/>
      <c r="N31" s="40"/>
      <c r="O31" s="40"/>
      <c r="P31" s="53">
        <v>5.7</v>
      </c>
      <c r="Q31" s="13"/>
      <c r="R31" s="13"/>
      <c r="S31" s="13"/>
      <c r="T31" s="13"/>
      <c r="U31" s="13"/>
    </row>
    <row r="32" spans="2:21" ht="15" customHeight="1">
      <c r="B32" s="26"/>
      <c r="C32" s="24"/>
      <c r="D32" s="40"/>
      <c r="E32" s="40"/>
      <c r="F32" s="24"/>
      <c r="G32" s="40"/>
      <c r="H32" s="40"/>
      <c r="I32" s="40"/>
      <c r="J32" s="24"/>
      <c r="K32" s="40"/>
      <c r="L32" s="40"/>
      <c r="M32" s="40"/>
      <c r="N32" s="40"/>
      <c r="O32" s="40"/>
      <c r="P32" s="25"/>
      <c r="Q32" s="13"/>
      <c r="R32" s="13"/>
      <c r="S32" s="13"/>
      <c r="T32" s="13"/>
      <c r="U32" s="13"/>
    </row>
    <row r="33" spans="2:21" ht="15" customHeight="1">
      <c r="B33" s="26">
        <v>38252</v>
      </c>
      <c r="C33" s="30">
        <v>23</v>
      </c>
      <c r="D33" s="24"/>
      <c r="E33" s="24"/>
      <c r="F33" s="29">
        <v>9.6</v>
      </c>
      <c r="G33" s="24"/>
      <c r="H33" s="24"/>
      <c r="I33" s="51" t="s">
        <v>47</v>
      </c>
      <c r="J33" s="32">
        <v>5.6</v>
      </c>
      <c r="K33" s="40"/>
      <c r="L33" s="40"/>
      <c r="M33" s="40"/>
      <c r="N33" s="40"/>
      <c r="O33" s="40"/>
      <c r="P33" s="52" t="s">
        <v>48</v>
      </c>
      <c r="Q33" s="13"/>
      <c r="R33" s="13"/>
      <c r="S33" s="13"/>
      <c r="T33" s="13"/>
      <c r="U33" s="13"/>
    </row>
    <row r="34" spans="2:21" ht="15" customHeight="1">
      <c r="B34" s="26"/>
      <c r="C34" s="24"/>
      <c r="D34" s="24"/>
      <c r="E34" s="24"/>
      <c r="F34" s="24"/>
      <c r="G34" s="24"/>
      <c r="H34" s="24"/>
      <c r="I34" s="24"/>
      <c r="J34" s="24"/>
      <c r="K34" s="40"/>
      <c r="L34" s="40"/>
      <c r="M34" s="40"/>
      <c r="N34" s="40"/>
      <c r="O34" s="40"/>
      <c r="P34" s="50"/>
      <c r="Q34" s="13"/>
      <c r="R34" s="13"/>
      <c r="S34" s="13"/>
      <c r="T34" s="13"/>
      <c r="U34" s="13"/>
    </row>
    <row r="35" spans="2:21" ht="15" customHeight="1">
      <c r="B35" s="26">
        <v>334.11</v>
      </c>
      <c r="C35" s="30">
        <v>27</v>
      </c>
      <c r="D35" s="24"/>
      <c r="E35" s="24"/>
      <c r="F35" s="32">
        <v>23.8</v>
      </c>
      <c r="G35" s="24"/>
      <c r="H35" s="24"/>
      <c r="I35" s="51" t="s">
        <v>47</v>
      </c>
      <c r="J35" s="32">
        <v>6</v>
      </c>
      <c r="K35" s="40"/>
      <c r="L35" s="40"/>
      <c r="M35" s="40"/>
      <c r="N35" s="40"/>
      <c r="O35" s="40"/>
      <c r="P35" s="52" t="s">
        <v>48</v>
      </c>
      <c r="Q35" s="13"/>
      <c r="R35" s="13"/>
      <c r="S35" s="13"/>
      <c r="T35" s="13"/>
      <c r="U35" s="13"/>
    </row>
    <row r="36" spans="2:21" ht="15" customHeight="1" thickBot="1">
      <c r="B36" s="81"/>
      <c r="C36" s="45"/>
      <c r="D36" s="45"/>
      <c r="E36" s="45"/>
      <c r="F36" s="45"/>
      <c r="G36" s="45"/>
      <c r="H36" s="45"/>
      <c r="I36" s="45"/>
      <c r="J36" s="45"/>
      <c r="K36" s="56"/>
      <c r="L36" s="56"/>
      <c r="M36" s="56"/>
      <c r="N36" s="56"/>
      <c r="O36" s="56"/>
      <c r="P36" s="57"/>
      <c r="Q36" s="13"/>
      <c r="R36" s="13"/>
      <c r="S36" s="13"/>
      <c r="T36" s="13"/>
      <c r="U36" s="13"/>
    </row>
  </sheetData>
  <printOptions horizontalCentered="1"/>
  <pageMargins left="0.1968503937007874" right="0.1968503937007874" top="0.5905511811023623" bottom="0.3937007874015748" header="0.5118110236220472" footer="0.5118110236220472"/>
  <pageSetup horizontalDpi="360" verticalDpi="36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28"/>
  <sheetViews>
    <sheetView workbookViewId="0" topLeftCell="A1">
      <selection activeCell="F41" sqref="F41"/>
    </sheetView>
  </sheetViews>
  <sheetFormatPr defaultColWidth="9.00390625" defaultRowHeight="12.75"/>
  <cols>
    <col min="1" max="1" width="3.125" style="0" customWidth="1"/>
    <col min="2" max="2" width="9.125" style="126" customWidth="1"/>
    <col min="16" max="16" width="17.375" style="0" customWidth="1"/>
  </cols>
  <sheetData>
    <row r="1" spans="2:17" ht="12.75">
      <c r="B1" s="11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3"/>
      <c r="Q1" s="13"/>
    </row>
    <row r="2" spans="2:16" ht="19.5" customHeight="1">
      <c r="B2" s="111" t="s">
        <v>60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3"/>
    </row>
    <row r="3" spans="2:16" ht="12.75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</row>
    <row r="4" spans="2:16" ht="12.75"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</row>
    <row r="5" spans="2:16" ht="12.75">
      <c r="B5" s="114" t="s">
        <v>61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6"/>
    </row>
    <row r="6" spans="2:16" ht="12.75"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</row>
    <row r="7" spans="2:16" ht="12.75">
      <c r="B7" s="117" t="s">
        <v>62</v>
      </c>
      <c r="C7" s="118"/>
      <c r="D7" s="115"/>
      <c r="E7" s="115" t="s">
        <v>63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16" ht="12.75">
      <c r="B8" s="117" t="s">
        <v>64</v>
      </c>
      <c r="C8" s="119"/>
      <c r="D8" s="115"/>
      <c r="E8" s="115" t="s">
        <v>65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</row>
    <row r="9" spans="2:16" ht="12.75">
      <c r="B9" s="117" t="s">
        <v>66</v>
      </c>
      <c r="C9" s="120"/>
      <c r="D9" s="115"/>
      <c r="E9" s="115" t="s">
        <v>67</v>
      </c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6"/>
    </row>
    <row r="10" spans="2:16" ht="12.75">
      <c r="B10" s="117" t="s">
        <v>68</v>
      </c>
      <c r="C10" s="121"/>
      <c r="D10" s="115"/>
      <c r="E10" s="115" t="s">
        <v>69</v>
      </c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</row>
    <row r="11" spans="2:16" ht="12.75">
      <c r="B11" s="117" t="s">
        <v>70</v>
      </c>
      <c r="C11" s="122"/>
      <c r="D11" s="115"/>
      <c r="E11" s="115" t="s">
        <v>71</v>
      </c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</row>
    <row r="12" spans="2:16" ht="12.75">
      <c r="B12" s="114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</row>
    <row r="13" spans="2:16" ht="12.75">
      <c r="B13" s="114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6"/>
    </row>
    <row r="14" spans="2:16" ht="12.75">
      <c r="B14" s="11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/>
    </row>
    <row r="15" spans="2:16" ht="12.75">
      <c r="B15" s="114" t="s">
        <v>72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</row>
    <row r="16" spans="2:16" ht="12.75">
      <c r="B16" s="114" t="s">
        <v>73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</row>
    <row r="17" spans="2:16" ht="12.75">
      <c r="B17" s="114" t="s">
        <v>74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6"/>
    </row>
    <row r="18" spans="2:16" ht="12.75">
      <c r="B18" s="114" t="s">
        <v>75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6"/>
    </row>
    <row r="19" spans="2:16" ht="12.75">
      <c r="B19" s="114" t="s">
        <v>76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</row>
    <row r="20" spans="2:16" ht="12.75">
      <c r="B20" s="114" t="s">
        <v>77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</row>
    <row r="21" spans="2:16" ht="12.75">
      <c r="B21" s="114" t="s">
        <v>78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6"/>
    </row>
    <row r="22" spans="2:16" ht="12.75">
      <c r="B22" s="114" t="s">
        <v>79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</row>
    <row r="23" spans="2:16" ht="12.75"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6"/>
    </row>
    <row r="24" spans="2:16" ht="12.75">
      <c r="B24" s="114" t="s">
        <v>80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</row>
    <row r="25" spans="2:16" ht="12.75">
      <c r="B25" s="114" t="s">
        <v>81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</row>
    <row r="26" spans="2:16" ht="12.75" customHeight="1">
      <c r="B26" s="114" t="s">
        <v>82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6"/>
    </row>
    <row r="27" spans="2:16" ht="12.75">
      <c r="B27" s="123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5"/>
    </row>
    <row r="28" ht="12.75">
      <c r="B28" s="126" t="s">
        <v>83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2005-07-11T10:22:05Z</dcterms:created>
  <dcterms:modified xsi:type="dcterms:W3CDTF">2005-07-11T10:22:51Z</dcterms:modified>
  <cp:category/>
  <cp:version/>
  <cp:contentType/>
  <cp:contentStatus/>
</cp:coreProperties>
</file>