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20" windowWidth="11310" windowHeight="6645" tabRatio="914" firstSheet="1" activeTab="1"/>
  </bookViews>
  <sheets>
    <sheet name="PARAGRAFY" sheetId="1" r:id="rId1"/>
    <sheet name="Rada" sheetId="2" r:id="rId2"/>
  </sheets>
  <definedNames>
    <definedName name="_xlnm.Print_Titles" localSheetId="1">'Rada'!$6:$7</definedName>
  </definedNames>
  <calcPr fullCalcOnLoad="1"/>
  <oleSize ref="A1:J27"/>
</workbook>
</file>

<file path=xl/sharedStrings.xml><?xml version="1.0" encoding="utf-8"?>
<sst xmlns="http://schemas.openxmlformats.org/spreadsheetml/2006/main" count="355" uniqueCount="332">
  <si>
    <t>363247/2010</t>
  </si>
  <si>
    <t>ČERNOBÍLÁ TMA</t>
  </si>
  <si>
    <t>KAREL HYNEK MÁCHA: MÁJ - INSCENACE K OSLAVĚ 200. VÝROČÍ NAROZENÍ KARLA HYNKA MÁCHY</t>
  </si>
  <si>
    <t>288353/2010</t>
  </si>
  <si>
    <t>FilmDeaf Festival 2010</t>
  </si>
  <si>
    <t>292364/2010</t>
  </si>
  <si>
    <t>Kašpárkova školka</t>
  </si>
  <si>
    <t>RHMP dne 11.5.2010 č. 689 (+100 000 Kč)</t>
  </si>
  <si>
    <t>Království železnic a. s., Vinohradská 2396/184, 130 52 Praha 3 - Vinohrady, IČ:27880117</t>
  </si>
  <si>
    <t>Multikulturní centrum Praha o. s., Prokopova 197/9, 130 00 Praha 3 - Žižkov, IČ:70098085</t>
  </si>
  <si>
    <t>Mezinárodní festival národů a národnostních menšin PRAHA SRDCE NÁRODŮ - žádost o navýšení finančních prostředků</t>
  </si>
  <si>
    <t>Společný koncert KUG Big Band univerzity Graz a Big Band VOŠ KJJ Praha</t>
  </si>
  <si>
    <t>293480/2010</t>
  </si>
  <si>
    <t>Praha MUZIKÁLOVÁ</t>
  </si>
  <si>
    <t>288373/2010</t>
  </si>
  <si>
    <t>Tělocvičná jednota Sokol Praha Vršovice, Vršovické náměstí 111/2, 101 00 Praha 10 - Vršovice, IČ:00552941</t>
  </si>
  <si>
    <t>TŘI VÝROČÍ SOKOLA</t>
  </si>
  <si>
    <t>286039/2010</t>
  </si>
  <si>
    <t>100 000 rezervováno</t>
  </si>
  <si>
    <t>RHMP dne 22.6..2010 č. 1076 (+1 500 000 Kč)</t>
  </si>
  <si>
    <t>477166/2010</t>
  </si>
  <si>
    <t>Divadelní projekt "Na úrovni"</t>
  </si>
  <si>
    <t>269694/2010</t>
  </si>
  <si>
    <t>Všehodění v Podviní</t>
  </si>
  <si>
    <t>RHMP č. 541 ze dne 20.4.2010 (-4.000 tis. Kč) ve prospěch Městské knihovny na rek. a mod. poboček</t>
  </si>
  <si>
    <t>RHMP č. 542 ze dne 20.4.2010 (+25.000 tis. Kč) na přemístění Slovanské epopeje</t>
  </si>
  <si>
    <t>RHMP č. 566 ze dne 20.4.2010 (-450 tis. Kč) na výstavu "Jugendstil aus Nürnberg" v Praze</t>
  </si>
  <si>
    <t>RHMP č. 403 ze dne 19.3.2010 (-350 600 Kč) na odkoupení pozemků</t>
  </si>
  <si>
    <t>505573/2010</t>
  </si>
  <si>
    <t>Dialog kultur 2010 - multikulturní festival</t>
  </si>
  <si>
    <t>151359/2010</t>
  </si>
  <si>
    <t>Struhadlo (sociálně kulturní benefiční festival k 7 letům Dílen tvořivosti)</t>
  </si>
  <si>
    <t>267490/2010</t>
  </si>
  <si>
    <t>289792/2010</t>
  </si>
  <si>
    <t>Divadlo AHA!, obecně prospěšná společnost, U Stadionu 1414/10, 289 22 Lysá nad Labem, IČ:28508084</t>
  </si>
  <si>
    <t>164398/2010</t>
  </si>
  <si>
    <t>293739/2010</t>
  </si>
  <si>
    <t>293756/2010</t>
  </si>
  <si>
    <t>Večery ve věži</t>
  </si>
  <si>
    <t>291860/2010</t>
  </si>
  <si>
    <t>Otevřené výtvarné semináře Barevné víkendy v bezbariérové škole Ateliér ALF</t>
  </si>
  <si>
    <t>283491/2010</t>
  </si>
  <si>
    <t>Obnovení pohádky "Čaroděj ze země Oz"</t>
  </si>
  <si>
    <t>289769/2010</t>
  </si>
  <si>
    <t>Koncert pro Mandelíky</t>
  </si>
  <si>
    <t>RHMP dne 13.4.2010 č. 507 (+6 400 000 Kč)</t>
  </si>
  <si>
    <t>RHMP dne 13.4.2010 č. 508 (+44 390 000 Kč)</t>
  </si>
  <si>
    <t>278592/2010</t>
  </si>
  <si>
    <t>197382/2010</t>
  </si>
  <si>
    <t>414235/2010</t>
  </si>
  <si>
    <t>Jazz meets World 2010 - navýšení Paco de Lucia</t>
  </si>
  <si>
    <t>421058/2010</t>
  </si>
  <si>
    <t>PRAGUE CLUB TOUR</t>
  </si>
  <si>
    <t>"Párty Na Kolečkách"</t>
  </si>
  <si>
    <t>147387/2010</t>
  </si>
  <si>
    <t>Pražský Majáles 2010</t>
  </si>
  <si>
    <t>137937/2010</t>
  </si>
  <si>
    <t>ANPU po páté</t>
  </si>
  <si>
    <t>133650/2010</t>
  </si>
  <si>
    <t>Výstava Karlův most</t>
  </si>
  <si>
    <t>126125/2010</t>
  </si>
  <si>
    <t>Poř. č.</t>
  </si>
  <si>
    <t>Č. j.</t>
  </si>
  <si>
    <t>Celkové nákl. projektu</t>
  </si>
  <si>
    <t xml:space="preserve">Doporučení výboru* </t>
  </si>
  <si>
    <t>Žadatel</t>
  </si>
  <si>
    <t>RHMP č. 288 ze dne 2.3.2010 (-1.400 tis. Kč) ve prospěch Městské knihovny v Praze na projekt "Vracení všude"</t>
  </si>
  <si>
    <t>292588/2010</t>
  </si>
  <si>
    <t>Praha dříve a nyní</t>
  </si>
  <si>
    <t>PRAŽSKÉ VĚŽE V JINDŘIŠSKÉ VĚŽI</t>
  </si>
  <si>
    <t>294507/2010</t>
  </si>
  <si>
    <t>FESTIVAL "CZECH-MEX"</t>
  </si>
  <si>
    <t>294462/2010</t>
  </si>
  <si>
    <t>Papírový hlavy</t>
  </si>
  <si>
    <t>294475/2010</t>
  </si>
  <si>
    <t>285760/2010</t>
  </si>
  <si>
    <t>Muzeum motocyklů s cestovatelským klubem - se zapojením handicapovaných (vozíčkářů) správců - s kulturním a volnočasovým programem</t>
  </si>
  <si>
    <t>Jarní koncert</t>
  </si>
  <si>
    <t>3392 - CELKEM</t>
  </si>
  <si>
    <t>3319 - CELKEM</t>
  </si>
  <si>
    <t>3392 - partnerství</t>
  </si>
  <si>
    <t>3392 - dary a ostatní</t>
  </si>
  <si>
    <t>Svaz českých fotografů, Trojanova 337/9, 120 00 Praha 2 - Nové Město, IČ:00444341</t>
  </si>
  <si>
    <t>Zavři uši o. s., Jabloňová 2725, 438 01 Žatec, IČ:22670068</t>
  </si>
  <si>
    <t>KULTURNÍ SYSTÉM VIA PRAGA spol. s r. o., Žatecká 98/1, 110 00 Praha 1 - Staré Město, IČ:45242313</t>
  </si>
  <si>
    <t>Promenádní koncerty ve Hvězdě 2010</t>
  </si>
  <si>
    <t>Literární setkání Luces de Bohemia</t>
  </si>
  <si>
    <t>239505/2010</t>
  </si>
  <si>
    <t>PRAGUE VOICES Mezinárodní sborový festival populární a jazzové hudby</t>
  </si>
  <si>
    <t>110774/2010</t>
  </si>
  <si>
    <t>Rána krále Jana</t>
  </si>
  <si>
    <t>293559/2010</t>
  </si>
  <si>
    <t>Putování s Tobiášem 2010</t>
  </si>
  <si>
    <t>293499/2010</t>
  </si>
  <si>
    <t>Festival nad řekou Písek 2010 BELLE ÉPOQUE: Ozvěny Festivalu nad řekou Písek 2010</t>
  </si>
  <si>
    <t>294496/2010</t>
  </si>
  <si>
    <t>Reflexe / Reflection - Visegrad countries festival</t>
  </si>
  <si>
    <t>294510/2010</t>
  </si>
  <si>
    <t>293758/2010</t>
  </si>
  <si>
    <t>"STEPMOTION"</t>
  </si>
  <si>
    <t>304571/2010</t>
  </si>
  <si>
    <t>292515/2010</t>
  </si>
  <si>
    <t>Uvedení České mše vánoční v podání Dětské opery Praha v Divadle Bez zábradlí, pro školy i veřejnost - prosinec 2010</t>
  </si>
  <si>
    <t>135238/2010</t>
  </si>
  <si>
    <t>186654/2010</t>
  </si>
  <si>
    <t>DĚTSKÝ DEN</t>
  </si>
  <si>
    <t>Úpravy rozpočtu - § 3392 - partnerství</t>
  </si>
  <si>
    <t>Schválený rozpočet</t>
  </si>
  <si>
    <t>267486/2010</t>
  </si>
  <si>
    <r>
      <t>Kč</t>
    </r>
    <r>
      <rPr>
        <b/>
        <vertAlign val="superscript"/>
        <sz val="10"/>
        <rFont val="Times New Roman CE"/>
        <family val="0"/>
      </rPr>
      <t>1</t>
    </r>
  </si>
  <si>
    <t>293571/2010</t>
  </si>
  <si>
    <t>Kino jinak</t>
  </si>
  <si>
    <t>293577/2010</t>
  </si>
  <si>
    <t>Výstavní galerie v kině Světozor</t>
  </si>
  <si>
    <t>293570/2010</t>
  </si>
  <si>
    <t>Holešovický filmový advent</t>
  </si>
  <si>
    <t>294333/2010</t>
  </si>
  <si>
    <t>BOHEMIA RECORDS s. r. o., Spálená 105/45, 110 00 Praha 1 - Nové Město, IČ:28254147</t>
  </si>
  <si>
    <t>M77 - občanské sdružení pro digitální tvorbu a další vzdělávání, U Havlíčkových sadů 1470/13, 120 00 Praha 2 - Vinohrady, IČ:22826653</t>
  </si>
  <si>
    <t>293492/2010</t>
  </si>
  <si>
    <t>Fotograf 07 o.s., Školská 28/693, 110 00 Praha 1 - Nové Město, IČ:28561236</t>
  </si>
  <si>
    <t>Festival Fotograf v Praze</t>
  </si>
  <si>
    <t>293545/2010</t>
  </si>
  <si>
    <t>Aby nás historie bavila - zábavná poznávací hra nejen kostelů v centru Prahy</t>
  </si>
  <si>
    <t>292071/2010</t>
  </si>
  <si>
    <t>Struny PLUS, Doprovodný program festivalu Struny podzimu</t>
  </si>
  <si>
    <t>293581/2010</t>
  </si>
  <si>
    <t>Žižkovské filmové léto</t>
  </si>
  <si>
    <t>292034/2010</t>
  </si>
  <si>
    <t>Mezinárodní festival videoartu, digitální tvorby a performance</t>
  </si>
  <si>
    <t>293472/2010</t>
  </si>
  <si>
    <t>Festival Mexiko 2010</t>
  </si>
  <si>
    <t>292431/2010</t>
  </si>
  <si>
    <t>Multikulturní festival Etnofest</t>
  </si>
  <si>
    <t>Požadovaná částka</t>
  </si>
  <si>
    <t>Zůstatek na nové projekty</t>
  </si>
  <si>
    <t>Zůstatek na další služby</t>
  </si>
  <si>
    <t>Upravený rozpočet</t>
  </si>
  <si>
    <t>Proplaceno</t>
  </si>
  <si>
    <t>Pozn.1) Zahrnuje služby 4mil. Kč + rozvoj odvětví 39 971 200 Kč</t>
  </si>
  <si>
    <t>292536/2010</t>
  </si>
  <si>
    <t>AMEROPA o.s., 294 74 Předměřice nad Jizerou 85, IČ:26644819</t>
  </si>
  <si>
    <t>RHMP č. 430 ze dne 23.2.2010 (+392,9 tis. Kč) na odvod a penále za porušení rozpočtové kázně (MČ Praha - Zbraslav)</t>
  </si>
  <si>
    <t>MEDIALOGUE, s. r. o., Na Valech 283/16, 160 00 Praha 6-Hradčany, IČ:27459870</t>
  </si>
  <si>
    <t>Název projektu</t>
  </si>
  <si>
    <t>RHMP dne 16.3.2010 č. 299 (+4 300 000 Kč)</t>
  </si>
  <si>
    <t>RHMP č. 300 ze dne 16.3.2010 (-400 tis. Kč) ve prospěch Městské knihovny v Praze - příprava přihlášky UNESCO</t>
  </si>
  <si>
    <t>RHMP dne 16.3.2010 č. 302 (+8 000 000 Kč) - dar</t>
  </si>
  <si>
    <t>270988/2010</t>
  </si>
  <si>
    <t>Uhříněveská pouť</t>
  </si>
  <si>
    <t>Divadlo Litera, o.s., Bělohorská 201/1202, 169 00 Praha 6 - Břevnov, IČ:27043169</t>
  </si>
  <si>
    <t>293747/2010</t>
  </si>
  <si>
    <t>Vzhůru do sklepů!</t>
  </si>
  <si>
    <t>298084/2010</t>
  </si>
  <si>
    <t>Informační a dokumentační centrum Archivu výtvarného umění</t>
  </si>
  <si>
    <t>294590/2010</t>
  </si>
  <si>
    <t>Děti, zpívejte II</t>
  </si>
  <si>
    <t>Slovenské združenie Limbora (SZ Limbora), Dittrichova 13/11, 120 00 Praha 2, IČ:60432811</t>
  </si>
  <si>
    <t>Festival Kontinuity</t>
  </si>
  <si>
    <t>292056/2010</t>
  </si>
  <si>
    <t>MOTOLFEST - série benefičních koncertů na podporu handicapovaných sportovců</t>
  </si>
  <si>
    <t>Rada HMP</t>
  </si>
  <si>
    <t>Archiv výtvarného umění, náměstí Smiřických 49, 281 63 Kostelec nad Černými Lesy, IČ:26639327</t>
  </si>
  <si>
    <t xml:space="preserve">BRUNCVÍK, Topasová 680/54, 153 00 Praha 5 - Radotín, IČ:27024946 </t>
  </si>
  <si>
    <t>294357/2010</t>
  </si>
  <si>
    <t>České vysoké učení technické v Praze, Zikova 1903/4, 166 36 Praha 6 - Dejvice: IČ:68407700</t>
  </si>
  <si>
    <t>Koncerty vážné hudby pořádané ČVUT v Betlémské kapli</t>
  </si>
  <si>
    <t>438805/2010</t>
  </si>
  <si>
    <t>Českobratrská církev evangelická, Jungmannova 22/9, 111 21 Praha 1 - Nové Město, IČ:00445223</t>
  </si>
  <si>
    <t>Slavné osobnosti v dějinách Prahy 5 - Příběhy nevšedních životů - (3. díl encyklopedie)</t>
  </si>
  <si>
    <t>Schváleno - neproplaceno</t>
  </si>
  <si>
    <t>Předpoklad</t>
  </si>
  <si>
    <t>Kontrola</t>
  </si>
  <si>
    <t>SLUŽBY</t>
  </si>
  <si>
    <t>162291/2010</t>
  </si>
  <si>
    <t>"Čistírna" (projekt Cesty energie 2009-12 v Praze)</t>
  </si>
  <si>
    <t>Let´s Dance Prague International Festival 2010</t>
  </si>
  <si>
    <t>Kulturní, vlastivědná a společenská činnost spolku Vltavan v Praze</t>
  </si>
  <si>
    <t>VII. Mezinárodní folklorní festival "PRAŽSKÝ JARMARK"</t>
  </si>
  <si>
    <t>3. ročník Mezinárodního hudebního festivalu La Sophia</t>
  </si>
  <si>
    <t>Duše v obrazech</t>
  </si>
  <si>
    <t xml:space="preserve"> 184973/2010</t>
  </si>
  <si>
    <t>MUSICA NOVA 2010</t>
  </si>
  <si>
    <t>Festival spisovatelů Praha 2011 - příprava</t>
  </si>
  <si>
    <t>PERIFÉRIE 2010</t>
  </si>
  <si>
    <t>289698/2010</t>
  </si>
  <si>
    <t>298049/2010</t>
  </si>
  <si>
    <t>101399/2010</t>
  </si>
  <si>
    <t>Loukamosaic v Troji</t>
  </si>
  <si>
    <t>PARTNERSTVÍ HLAVNÍHO MĚSTA PRAHY - 2010</t>
  </si>
  <si>
    <t>Občanské sdružení Uhříněves, Husovo náměstí 375/36, 104 00 Praha 10 - Uhříněves, IČ:27015297</t>
  </si>
  <si>
    <t>292357/2010</t>
  </si>
  <si>
    <t>Letní hraní v Divadle Bez zábradlí 2010</t>
  </si>
  <si>
    <t>292349/2010</t>
  </si>
  <si>
    <t>MC Outdoors Riders, Puškinovo nám. 692/17, 160 00 Praha 6 - Bubeneč, IČ:26568837</t>
  </si>
  <si>
    <t>Úpravy rozpočtu - § 3319 - služby</t>
  </si>
  <si>
    <t>289707/2010</t>
  </si>
  <si>
    <t>288381/2010</t>
  </si>
  <si>
    <t>291112/2010</t>
  </si>
  <si>
    <t>150913/2010</t>
  </si>
  <si>
    <t>Kč</t>
  </si>
  <si>
    <t>Paragraf</t>
  </si>
  <si>
    <t>240165/2010</t>
  </si>
  <si>
    <t>GONG DĚTEM - divadlo pro děti a mládež</t>
  </si>
  <si>
    <t>292073/2010</t>
  </si>
  <si>
    <t>INSIDE workshop "Chudoba"</t>
  </si>
  <si>
    <t>Divadlo Bez zábradlí s. r. o., Spojovací 293, 281 66 Jevany: IČ:25102699</t>
  </si>
  <si>
    <t>478798/2010</t>
  </si>
  <si>
    <t>FESTIVAL TANEČNÍCH FILMŮ 2010</t>
  </si>
  <si>
    <t>Artn,o. s., Nádražní 55, 252025 Zbuzany, IČ:68381867</t>
  </si>
  <si>
    <t>272568/2010</t>
  </si>
  <si>
    <t>279107/2010</t>
  </si>
  <si>
    <t>Divadlo bez zvířat</t>
  </si>
  <si>
    <t>504797/2010</t>
  </si>
  <si>
    <t>ČESKÉ DIVADLO 2010 XV. ročník - žádost o navýšení poskytnuté finanční částky</t>
  </si>
  <si>
    <t>504004/2010</t>
  </si>
  <si>
    <t>Království železnic dětem a mládeži (aneb modelové kolejiště trochu jinak)</t>
  </si>
  <si>
    <t>491708/2010</t>
  </si>
  <si>
    <t>Fotografická soutěž "Moje barevná Praha"</t>
  </si>
  <si>
    <t>Echt Street Puppets 2010-11</t>
  </si>
  <si>
    <t>293522/2010</t>
  </si>
  <si>
    <t>7. Fresh Film Fest</t>
  </si>
  <si>
    <t>VŠETKO ZA NÁROD</t>
  </si>
  <si>
    <t>294492/2010</t>
  </si>
  <si>
    <t>Počet smluv k uzavření celkem:</t>
  </si>
  <si>
    <t>Počet uzavřených smluv:</t>
  </si>
  <si>
    <t>Zbývá uzavřít smluv:</t>
  </si>
  <si>
    <t>Stav v uzavírání smluv při partnerství:</t>
  </si>
  <si>
    <t>293476/2010</t>
  </si>
  <si>
    <t>Volnočasové aktivity v Hucul Clubu TISu pro děti a mládež školního věku</t>
  </si>
  <si>
    <t>"DEN BOJE PROTI AIDS"</t>
  </si>
  <si>
    <t>449998/2010</t>
  </si>
  <si>
    <t>SÍLA, VŮLE A ODHODLÁNÍ</t>
  </si>
  <si>
    <t>473306/2010</t>
  </si>
  <si>
    <t>3. pražský Ethnofest</t>
  </si>
  <si>
    <t>Bitva MIDWAY - 65. výročí osvobození ČSR od fašismu: "Na křídlech za svobodu"</t>
  </si>
  <si>
    <t>ARTIZANA s. r. o., Haštalská 750/10, 110 00 Praha 1 - Staré Město, IČ:64944972</t>
  </si>
  <si>
    <t>ULTRAVOX s. r. o., Masarykova 746/40, 252 19 Rudná u Prahy, IČ:49702785</t>
  </si>
  <si>
    <t>Pražský Dionýsos</t>
  </si>
  <si>
    <t>293478/2010</t>
  </si>
  <si>
    <t>Poznej svoje město - PRAHA</t>
  </si>
  <si>
    <t>292575/2010</t>
  </si>
  <si>
    <t>291978/2010</t>
  </si>
  <si>
    <t>Farní sbor Českobratrské církve evangelické v Praze 5 - Smíchov, Na Doubkové 2040/8, 150 00 Praha 5 - Smíchov, IČ:49276361</t>
  </si>
  <si>
    <t>Pomník Dr. Miladě Horákové</t>
  </si>
  <si>
    <t>292543/2010</t>
  </si>
  <si>
    <t>Městské zásahy Praha 2010</t>
  </si>
  <si>
    <t>297799/2010</t>
  </si>
  <si>
    <t>Příprava světové premiéry pouličního projektu Cháronovi blázni</t>
  </si>
  <si>
    <t>292015/2010</t>
  </si>
  <si>
    <t>GONG DĚTEM</t>
  </si>
  <si>
    <t>293468/2010</t>
  </si>
  <si>
    <t>Vršovické divadlo malých jevištních forem</t>
  </si>
  <si>
    <t>292578/2010</t>
  </si>
  <si>
    <t>CapArt s. r. o., Vinohradská 35/25, 120 00 Praha 2 - Vinohrady, IČ:27924408</t>
  </si>
  <si>
    <t>V. ročník mezinárodního festivalu MENE TEKEL - festivalu proti totalitě, zlu, násilí, pro paměť národa (první část - dramaturgická, scénáristická, organizační a technická příprava festivalu v roce 2010)</t>
  </si>
  <si>
    <t>425606/2010</t>
  </si>
  <si>
    <t>"Kultura mimo centrum"</t>
  </si>
  <si>
    <t>ATLANT, Rohová 613/12, 165 00 Praha 6 - Suchdol, IČ:48137952</t>
  </si>
  <si>
    <t>Občanské sdružení TAP, Na Pankráci 479/13, 140 00 Praha 4 - Nusle, IČ:26517213</t>
  </si>
  <si>
    <t>"Studentská organizace StudentZone", Viniční 4346/203b, 615 00 Brno - Židenice, IČ:26640686</t>
  </si>
  <si>
    <t>ANPU, Stržná383/ 33, 165 00 Praha 6-Suchdol, IČ:26992523</t>
  </si>
  <si>
    <t>GOLIATH s. r. o., Pilská 20, 198 00 Praha 9 - Hostavice, IČ:26457881</t>
  </si>
  <si>
    <t>V - čas, o.s., Velvarská 1623/ 51, 160 00 Praha 6 - Dejvice, IČ:26572567</t>
  </si>
  <si>
    <t>Folklorní sdružení České republiky, Senovážné nám. 977/24, 116 47 Praha 1 - Nové Město, IČ:00541206</t>
  </si>
  <si>
    <t>Spolek "Vltavan" v Praze, Rašínovo nábřeží 412/30, 120 00 Praha 2 - Nové Město, IČ:00552429</t>
  </si>
  <si>
    <t>DIVADLO COMPANY.CZ, Divadelní sdružení, Solidarity 1986/53, 101 00 Praha 10 - Strašnice, IČ:26655136</t>
  </si>
  <si>
    <t>Jindřišská věž, s. r. o., Na Pankráci 1003/53, 140 00 Praha 4 - Nusle, IČ:26170736</t>
  </si>
  <si>
    <t>Inter-Art, o. s., Vacínova 876/10, 180 00 Praha 8 - Libeň, IČ:28554671</t>
  </si>
  <si>
    <t>FRESH FILMS, s. r. o., Magistrů 2/168, 140 00 Praha 4 - Michle, IČ:27131548</t>
  </si>
  <si>
    <t>TANEČNÍ STUDIO LIGHT, Fráni Šrámka 2622/18, 150 00 Praha 5 - Smíchov, IČ:66002958</t>
  </si>
  <si>
    <t>Občanské sdružení rodičů, studentů a přátel Konzervatoře Jaroslava Ježka, Konzervatoř a Vyšší odborná škola Jaroslava Ježka, Roškotova 4/1692, 140 00 Praha 4 - Braník, IČ:65996496</t>
  </si>
  <si>
    <t>LA SOPHIA, 28. pluku 524/25, 101 00 Praha 10 - Vršovice, IČ:27019101</t>
  </si>
  <si>
    <t>FOIBOS a. s., Bartoškova 1448/26, 140 00 Praha 4 - Nusle, IČ:63079780</t>
  </si>
  <si>
    <t>Výstava: kostel 365.cz</t>
  </si>
  <si>
    <t>Institut pro památky a kulturu, o. p. s., 397 01 Putim 71, IČ: 280 72 219</t>
  </si>
  <si>
    <t>"Divadlo Pro malý", Korunní ulice 1237/50, 120 00 Praha 2 - Vinohrady, IČ:22876120</t>
  </si>
  <si>
    <t>KLANG, s. r. o., Moravská 1600/50, 120 00 Praha 2 - Vinohrady, IČ:48110558</t>
  </si>
  <si>
    <t>Nadační fond Festival spisovatelů Praha, Revoluční 1403/28, 110 00 Praha 1, IČ:66004977</t>
  </si>
  <si>
    <t>"Femancipation,o.s.", ATELIER &amp; GALERIE FEMANCIPATION, Maltézské náměstí 293/9, 118 00 Praha 1 - Malá Strana, IČ:26991195</t>
  </si>
  <si>
    <t>17. Ameropa, Praha 2010, Mezinárodní festival komorní hudby "Výrazovost hudby - od Baroka k Expresionismu"</t>
  </si>
  <si>
    <t>Ateliér ALF, o.s., Bořivojova 687/90, 130 00 Praha 3 - Žižkov, IČ:22680101</t>
  </si>
  <si>
    <t>"Umělecká scéna Říše loutek, o.s.", Žatecká 98/1, 110 00 Praha 1 - Staré Město, IČ:44265433</t>
  </si>
  <si>
    <t>TIS - NEZÁVISLÉ SDRUŽENÍ PŘÁTEL PŘÍRODY, Branická 736/105, 147 00 Praha 4 - Braník, IČ:00499986</t>
  </si>
  <si>
    <t>P &amp; J Music s. r.o., Dittrichova 338/11, 120 00 Praha 2 - Nové Město, IČ:45790221</t>
  </si>
  <si>
    <t>RETRO GROUP, a. s., Francouzská 75/4, 120 00 Praha 2 - Vinohrady, IČ:27606465</t>
  </si>
  <si>
    <t>Via Lucis, střední umělecká škola a středisko volného času, obecně prospěšná společnost, Záhorského 4/886, 150 00 Praha 5 , IČ:28385462</t>
  </si>
  <si>
    <t>Vltava 2010 a Nic na odiv…? 2010</t>
  </si>
  <si>
    <t>Dvojka sobě, Na Bojišti 1733/12, 120 00 Praha 2 - Nové Město, IČ:26584158</t>
  </si>
  <si>
    <t>Občanské sdružení MEZERY, Na Dlouhém lánu 302/58, 160 00 Praha 6 - Vokovice, IČ:68983344</t>
  </si>
  <si>
    <t>Ethnica Poetica 2010, multietnický festival v rámci Roku K. H .Máchy</t>
  </si>
  <si>
    <t>Obec spisovatelů, Železná 492/18, 110 00 Praha 1 - Staré Město, IČ:00164291</t>
  </si>
  <si>
    <t>Společnost pro elektroakustickou hudbu, Jeronýmova 325/7, 130 00 Praha 3 - Žižkov, IČ:47606401</t>
  </si>
  <si>
    <t>Dílny tvořivosti, V Pevnosti 13/4, 128 41 Praha 2 - Vyšehrad, IČ:26629712</t>
  </si>
  <si>
    <t xml:space="preserve">Luces de Bohemia, občanské sdružení, Na břevnovské pláni 1302/27, 169 00 Praha 6 - Břevnov, IČ:28553462 </t>
  </si>
  <si>
    <t>HESTIA, o. s., Na Poříčí 1041/12, 110 00 Praha 1 - Nové Město, IČ:67779751</t>
  </si>
  <si>
    <t>Baterky, Pertoldova 3380/39, 143 00 Praha 12 - Modřany, IČ:26557754</t>
  </si>
  <si>
    <t>"Občanské sdružení Baobab", Pujmanové 1219/8, 140 00 Praha 4 - Krč, IČ:67360670</t>
  </si>
  <si>
    <t>Allstar Group s. r. o., Novákových 1954/20a, 180 00 Praha 8 - Libeň, IČ:26492202</t>
  </si>
  <si>
    <t>Sdružení Adria, Vidlicová 2197/3, 160 00 Praha 6 Dejvice, IČ:65401298</t>
  </si>
  <si>
    <t>ART - FOTO, Pštrossova 1923/10, 110 00 Praha 1 - Nové Město, IČ:22837108</t>
  </si>
  <si>
    <t>MIDWAY MINI NAVY CLUB Brno, o.s., Dukelská třída 291/91, 614 00, Brno-sever, Husovice, IČ:22688277</t>
  </si>
  <si>
    <t>Studentský fond Filozofické fakulty Univerzity Karlovy, o. s., nám. Jana Palacha 1/2, Filozofická fakulta UK, 116 38 Praha 1 - Josefov, IČ:14891158</t>
  </si>
  <si>
    <t>IKAAL, občanské sdružení, Ruská 565/24, 101 00 Praha 10 - Vršovice, IČ:22824812</t>
  </si>
  <si>
    <t xml:space="preserve">sdružení pro: "české a slovenské divadlo", Poznaňská 448/26, 181 00 Praha 8 - Bohnice, IČ:22813659 </t>
  </si>
  <si>
    <t>HEART OF EUROPE - Média, s. r. o., Čechtická 924/10, 142 00 Praha 4, IČ:60472006</t>
  </si>
  <si>
    <t>MAGNA, Děti v tísni, o. p. s., Na Petřinách 403/2, 162 00 Praha 6 - Veleslavín, IČ:27643026</t>
  </si>
  <si>
    <t>EUROGATE FIN s. r. o., Na Větrově 199/46, 142 00 Praha 4 - Lhotka, IČ:28519426</t>
  </si>
  <si>
    <t>UNION FILM s. r. o., Vodičkova 791/41, 110 00 Praha 1 - Nové Město, IČ:62576631</t>
  </si>
  <si>
    <t>Pro-OKO, o.s., Františka Křížka 460/15, 170 00 Praha 7 - Holešovice, IČ:22842136</t>
  </si>
  <si>
    <t>Agentura HERA, s. r. o., Biskupcova 1838/6, 130 00 Praha 3 - Žižkov, IČ:25703731</t>
  </si>
  <si>
    <t>Pešek, s. r. o., Jeremenkova 41/510, 147 00 Praha 4 - Podolí, IČ:44847220</t>
  </si>
  <si>
    <t>Městské zásahy, Františka Křížka 460/15, 170 00 Praha 7 - Holešovice, IČ:22812474</t>
  </si>
  <si>
    <t>Mimotaurus o.s., Na Bitevní pláni 1180/44, 140 00 Praha 4 - Nusle, IČ:26664411</t>
  </si>
  <si>
    <t>Hura kolektiv, Italská 34/834, 120 00 Praha 2 - Vinohrady, IČ:22724141</t>
  </si>
  <si>
    <t>"Struny podzimu", Palackého 1/740, 110 00 Praha 1 - Nové Město, IČ:26668289</t>
  </si>
  <si>
    <t>Společnost pro podporu a rozvoj kina AERO, Biskupcova 1733/31, 130 00 Praha 3 - Žižkov, IČ:67775080</t>
  </si>
  <si>
    <t>Společnost pro soudobou a improvizovanou hudbu, Laudova 1018/13, 163 00 Praha 6 - Řepy, IČ:26533201</t>
  </si>
  <si>
    <t>JAHODA, Vybíralova 969/2, 198 00 Praha 14 - Černý Most, IČ:67363300</t>
  </si>
  <si>
    <t>Partnerství hlavního města Prahy v oblasti kultury a volného času - výše částek do 2.000.000,- Kč</t>
  </si>
  <si>
    <t xml:space="preserve"> - projekty neovlivňující soutěž mezi členskými státy EU</t>
  </si>
  <si>
    <t>PhDr. Jarmila SCHREIBEROVÁ</t>
  </si>
  <si>
    <t>Renée Nachtigallová</t>
  </si>
  <si>
    <t>Vlasta STADLEROVÁ</t>
  </si>
  <si>
    <r>
      <t xml:space="preserve">UMĚNÍ BEZ BARIÉR, Náplavní 2013/1, </t>
    </r>
    <r>
      <rPr>
        <sz val="10"/>
        <rFont val="Times New Roman"/>
        <family val="1"/>
      </rPr>
      <t>120 00 Praha 2 - Nové Město, IČ:68383622</t>
    </r>
  </si>
  <si>
    <t>Taneční soubor "Holduj tanci, pohybu",  Mazurská 518/5, 181 00 Praha 8 - Troja, IČ:16193792</t>
  </si>
  <si>
    <t>Alice Raimondová</t>
  </si>
  <si>
    <t>Jarmila VAŠÁKOVÁ</t>
  </si>
  <si>
    <t>Martin FRANCE</t>
  </si>
  <si>
    <t>Michaela Dolinová</t>
  </si>
  <si>
    <t>Viktor Zapletal</t>
  </si>
  <si>
    <t>Příloha č. 1 k usnesení Rady HMP č. 1146 ze dne 13. 7. 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</si>
</sst>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8"/>
      <name val="Arial CE"/>
      <family val="0"/>
    </font>
    <font>
      <b/>
      <vertAlign val="superscript"/>
      <sz val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3" fontId="11" fillId="0" borderId="15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left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3" fontId="12" fillId="0" borderId="14" xfId="0" applyNumberFormat="1" applyFont="1" applyFill="1" applyBorder="1" applyAlignment="1">
      <alignment horizontal="left" vertical="top" wrapText="1"/>
    </xf>
    <xf numFmtId="0" fontId="7" fillId="0" borderId="16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7" xfId="0" applyFont="1" applyBorder="1" applyAlignment="1">
      <alignment/>
    </xf>
    <xf numFmtId="0" fontId="6" fillId="24" borderId="17" xfId="0" applyFont="1" applyFill="1" applyBorder="1" applyAlignment="1">
      <alignment/>
    </xf>
    <xf numFmtId="0" fontId="7" fillId="24" borderId="18" xfId="0" applyFont="1" applyFill="1" applyBorder="1" applyAlignment="1">
      <alignment/>
    </xf>
    <xf numFmtId="4" fontId="6" fillId="24" borderId="15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3" fontId="11" fillId="0" borderId="15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Alignment="1">
      <alignment horizontal="left" vertical="top" wrapText="1"/>
    </xf>
    <xf numFmtId="3" fontId="11" fillId="0" borderId="15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left" vertical="top" wrapText="1"/>
    </xf>
    <xf numFmtId="3" fontId="12" fillId="0" borderId="14" xfId="0" applyNumberFormat="1" applyFont="1" applyFill="1" applyBorder="1" applyAlignment="1">
      <alignment horizontal="right" vertical="top" wrapText="1"/>
    </xf>
    <xf numFmtId="0" fontId="11" fillId="0" borderId="15" xfId="0" applyNumberFormat="1" applyFont="1" applyFill="1" applyBorder="1" applyAlignment="1">
      <alignment horizontal="center" vertical="top" wrapText="1"/>
    </xf>
    <xf numFmtId="4" fontId="6" fillId="19" borderId="15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>
      <alignment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8" xfId="0" applyNumberFormat="1" applyFont="1" applyFill="1" applyBorder="1" applyAlignment="1">
      <alignment horizontal="left" vertical="top"/>
    </xf>
    <xf numFmtId="3" fontId="11" fillId="0" borderId="15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3" fontId="12" fillId="0" borderId="14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19" borderId="17" xfId="0" applyFont="1" applyFill="1" applyBorder="1" applyAlignment="1">
      <alignment horizontal="left"/>
    </xf>
    <xf numFmtId="0" fontId="6" fillId="19" borderId="18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 vertical="top" wrapText="1"/>
    </xf>
    <xf numFmtId="3" fontId="33" fillId="0" borderId="0" xfId="0" applyNumberFormat="1" applyFont="1" applyFill="1" applyBorder="1" applyAlignment="1">
      <alignment horizontal="left" vertical="top" wrapText="1"/>
    </xf>
    <xf numFmtId="3" fontId="35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51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9.125" style="4" customWidth="1"/>
    <col min="2" max="2" width="10.00390625" style="4" bestFit="1" customWidth="1"/>
    <col min="3" max="5" width="16.00390625" style="4" customWidth="1"/>
    <col min="6" max="6" width="17.375" style="4" customWidth="1"/>
    <col min="7" max="7" width="16.00390625" style="4" customWidth="1"/>
    <col min="8" max="8" width="16.75390625" style="4" bestFit="1" customWidth="1"/>
    <col min="9" max="9" width="9.125" style="4" customWidth="1"/>
    <col min="10" max="10" width="16.75390625" style="4" bestFit="1" customWidth="1"/>
    <col min="11" max="16384" width="9.125" style="4" customWidth="1"/>
  </cols>
  <sheetData>
    <row r="1" spans="1:4" ht="18.75">
      <c r="A1" s="4"/>
      <c r="B1" s="14" t="s">
        <v>189</v>
      </c>
      <c r="C1" s="16"/>
      <c r="D1" s="15"/>
    </row>
    <row r="3" spans="1:8" s="10" customFormat="1" ht="25.5">
      <c r="A3" s="72" t="s">
        <v>201</v>
      </c>
      <c r="B3" s="73"/>
      <c r="C3" s="9" t="s">
        <v>107</v>
      </c>
      <c r="D3" s="9" t="s">
        <v>137</v>
      </c>
      <c r="E3" s="8" t="s">
        <v>138</v>
      </c>
      <c r="F3" s="9" t="s">
        <v>170</v>
      </c>
      <c r="G3" s="8" t="s">
        <v>171</v>
      </c>
      <c r="H3" s="9" t="s">
        <v>135</v>
      </c>
    </row>
    <row r="4" spans="1:8" s="12" customFormat="1" ht="12.75">
      <c r="A4" s="37"/>
      <c r="B4" s="38"/>
      <c r="C4" s="11" t="s">
        <v>200</v>
      </c>
      <c r="D4" s="11" t="s">
        <v>200</v>
      </c>
      <c r="E4" s="11" t="s">
        <v>200</v>
      </c>
      <c r="F4" s="11" t="s">
        <v>200</v>
      </c>
      <c r="G4" s="11" t="s">
        <v>200</v>
      </c>
      <c r="H4" s="11" t="s">
        <v>200</v>
      </c>
    </row>
    <row r="5" s="3" customFormat="1" ht="12.75">
      <c r="B5" s="1"/>
    </row>
    <row r="6" spans="1:8" s="3" customFormat="1" ht="12.75">
      <c r="A6" s="74" t="s">
        <v>80</v>
      </c>
      <c r="B6" s="75"/>
      <c r="C6" s="48">
        <v>24400000</v>
      </c>
      <c r="D6" s="48">
        <v>81090000</v>
      </c>
      <c r="E6" s="48" t="e">
        <f>#REF!</f>
        <v>#REF!</v>
      </c>
      <c r="F6" s="48" t="e">
        <f>#REF!</f>
        <v>#REF!</v>
      </c>
      <c r="G6" s="48" t="e">
        <f>#REF!</f>
        <v>#REF!</v>
      </c>
      <c r="H6" s="48" t="e">
        <f>D6-E6-F6-G6</f>
        <v>#REF!</v>
      </c>
    </row>
    <row r="7" spans="1:10" ht="12.75">
      <c r="A7" s="35" t="s">
        <v>81</v>
      </c>
      <c r="B7" s="36"/>
      <c r="C7" s="48">
        <v>600000</v>
      </c>
      <c r="D7" s="48">
        <v>8600000</v>
      </c>
      <c r="E7" s="48" t="e">
        <f>#REF!</f>
        <v>#REF!</v>
      </c>
      <c r="F7" s="48" t="e">
        <f>#REF!</f>
        <v>#REF!</v>
      </c>
      <c r="G7" s="48" t="e">
        <f>#REF!</f>
        <v>#REF!</v>
      </c>
      <c r="H7" s="48" t="e">
        <f>D7-E7-F7-G7</f>
        <v>#REF!</v>
      </c>
      <c r="I7" s="4"/>
      <c r="J7" s="4" t="s">
        <v>172</v>
      </c>
    </row>
    <row r="8" spans="1:10" ht="12.75">
      <c r="A8" s="45" t="s">
        <v>78</v>
      </c>
      <c r="B8" s="46"/>
      <c r="C8" s="47">
        <f>SUM(C6:C7)</f>
        <v>25000000</v>
      </c>
      <c r="D8" s="47">
        <f>SUM(D6:D7)</f>
        <v>89690000</v>
      </c>
      <c r="E8" s="47" t="e">
        <f>SUM(E6:E7)</f>
        <v>#REF!</v>
      </c>
      <c r="F8" s="47" t="e">
        <f>SUM(F6:F7)</f>
        <v>#REF!</v>
      </c>
      <c r="G8" s="47" t="e">
        <f>SUM(G6:G7)</f>
        <v>#REF!</v>
      </c>
      <c r="H8" s="47" t="e">
        <f>SUM(H6:H7)</f>
        <v>#REF!</v>
      </c>
      <c r="I8" s="4"/>
      <c r="J8" s="13" t="e">
        <f>D8-E8-F8-G8</f>
        <v>#REF!</v>
      </c>
    </row>
    <row r="9" spans="1:8" s="43" customFormat="1" ht="8.25" customHeight="1">
      <c r="A9" s="39"/>
      <c r="B9" s="40"/>
      <c r="C9" s="41"/>
      <c r="D9" s="42"/>
      <c r="E9" s="42"/>
      <c r="F9" s="42"/>
      <c r="G9" s="42"/>
      <c r="H9" s="42"/>
    </row>
    <row r="10" spans="1:7" ht="12.75">
      <c r="A10" s="44" t="s">
        <v>106</v>
      </c>
      <c r="B10" s="5"/>
      <c r="C10" s="36"/>
      <c r="G10" s="17"/>
    </row>
    <row r="11" ht="12.75">
      <c r="A11" s="6" t="s">
        <v>145</v>
      </c>
    </row>
    <row r="12" spans="1:8" ht="12.75">
      <c r="A12" s="7" t="s">
        <v>147</v>
      </c>
      <c r="H12" s="17" t="s">
        <v>18</v>
      </c>
    </row>
    <row r="13" ht="12.75">
      <c r="A13" s="7" t="s">
        <v>45</v>
      </c>
    </row>
    <row r="14" spans="1:2" ht="12.75">
      <c r="A14" s="7" t="s">
        <v>46</v>
      </c>
      <c r="B14" s="2"/>
    </row>
    <row r="15" ht="12.75">
      <c r="A15" s="4" t="s">
        <v>7</v>
      </c>
    </row>
    <row r="16" ht="12.75">
      <c r="A16" s="4" t="s">
        <v>19</v>
      </c>
    </row>
    <row r="22" ht="12.75">
      <c r="C22" s="4" t="s">
        <v>227</v>
      </c>
    </row>
    <row r="24" spans="3:7" ht="12.75">
      <c r="C24" s="60" t="s">
        <v>224</v>
      </c>
      <c r="D24" s="61"/>
      <c r="E24" s="59"/>
      <c r="F24" s="18" t="e">
        <f>#REF!</f>
        <v>#REF!</v>
      </c>
      <c r="G24" s="20"/>
    </row>
    <row r="25" spans="3:7" ht="12.75">
      <c r="C25" s="60" t="s">
        <v>225</v>
      </c>
      <c r="D25" s="62"/>
      <c r="E25" s="63"/>
      <c r="F25" s="18" t="e">
        <f>#REF!</f>
        <v>#REF!</v>
      </c>
      <c r="G25" s="20"/>
    </row>
    <row r="26" spans="3:7" ht="12.75">
      <c r="C26" s="60" t="s">
        <v>226</v>
      </c>
      <c r="D26" s="62"/>
      <c r="E26" s="63"/>
      <c r="F26" s="18" t="e">
        <f>#REF!</f>
        <v>#REF!</v>
      </c>
      <c r="G26" s="20"/>
    </row>
    <row r="35" spans="1:3" s="3" customFormat="1" ht="18.75">
      <c r="A35" s="3"/>
      <c r="B35" s="14" t="s">
        <v>173</v>
      </c>
      <c r="C35" s="15"/>
    </row>
    <row r="37" spans="1:8" s="10" customFormat="1" ht="25.5">
      <c r="A37" s="72" t="s">
        <v>201</v>
      </c>
      <c r="B37" s="73"/>
      <c r="C37" s="9" t="s">
        <v>107</v>
      </c>
      <c r="D37" s="9" t="s">
        <v>137</v>
      </c>
      <c r="E37" s="8" t="s">
        <v>138</v>
      </c>
      <c r="F37" s="9" t="s">
        <v>170</v>
      </c>
      <c r="G37" s="8" t="s">
        <v>171</v>
      </c>
      <c r="H37" s="9" t="s">
        <v>136</v>
      </c>
    </row>
    <row r="38" spans="1:8" s="12" customFormat="1" ht="15.75">
      <c r="A38" s="68"/>
      <c r="B38" s="69"/>
      <c r="C38" s="11" t="s">
        <v>109</v>
      </c>
      <c r="D38" s="11" t="s">
        <v>200</v>
      </c>
      <c r="E38" s="11" t="s">
        <v>200</v>
      </c>
      <c r="F38" s="11" t="s">
        <v>200</v>
      </c>
      <c r="G38" s="11" t="s">
        <v>200</v>
      </c>
      <c r="H38" s="11" t="s">
        <v>200</v>
      </c>
    </row>
    <row r="39" spans="2:10" ht="12.75">
      <c r="B39" s="2"/>
      <c r="J39" s="4" t="s">
        <v>172</v>
      </c>
    </row>
    <row r="40" spans="1:10" s="3" customFormat="1" ht="12.75">
      <c r="A40" s="70" t="s">
        <v>79</v>
      </c>
      <c r="B40" s="71"/>
      <c r="C40" s="58">
        <v>43971200</v>
      </c>
      <c r="D40" s="58">
        <v>62763500</v>
      </c>
      <c r="E40" s="58" t="e">
        <f>#REF!</f>
        <v>#REF!</v>
      </c>
      <c r="F40" s="58" t="e">
        <f>#REF!</f>
        <v>#REF!</v>
      </c>
      <c r="G40" s="58" t="e">
        <f>#REF!</f>
        <v>#REF!</v>
      </c>
      <c r="H40" s="58" t="e">
        <f>D40-E40-F40-G40</f>
        <v>#REF!</v>
      </c>
      <c r="I40" s="3"/>
      <c r="J40" s="13" t="e">
        <f>#REF!</f>
        <v>#REF!</v>
      </c>
    </row>
    <row r="41" ht="8.25" customHeight="1">
      <c r="C41" s="31"/>
    </row>
    <row r="42" spans="1:3" ht="12.75">
      <c r="A42" s="44" t="s">
        <v>195</v>
      </c>
      <c r="B42" s="33"/>
      <c r="C42" s="36"/>
    </row>
    <row r="43" ht="12.75">
      <c r="A43" s="7" t="s">
        <v>66</v>
      </c>
    </row>
    <row r="44" ht="12.75">
      <c r="A44" s="7" t="s">
        <v>146</v>
      </c>
    </row>
    <row r="45" ht="12.75">
      <c r="A45" s="7" t="s">
        <v>142</v>
      </c>
    </row>
    <row r="46" ht="12.75">
      <c r="A46" s="7" t="s">
        <v>27</v>
      </c>
    </row>
    <row r="47" ht="12.75">
      <c r="A47" s="7" t="s">
        <v>24</v>
      </c>
    </row>
    <row r="48" ht="12.75">
      <c r="A48" s="7" t="s">
        <v>25</v>
      </c>
    </row>
    <row r="49" spans="1:2" ht="12.75">
      <c r="A49" s="7" t="s">
        <v>26</v>
      </c>
      <c r="B49" s="4"/>
    </row>
    <row r="50" ht="12.75">
      <c r="A50" s="2"/>
    </row>
    <row r="51" spans="1:2" ht="12.75">
      <c r="A51" s="2" t="s">
        <v>139</v>
      </c>
      <c r="B51" s="2"/>
    </row>
  </sheetData>
  <sheetProtection/>
  <mergeCells count="5">
    <mergeCell ref="A38:B38"/>
    <mergeCell ref="A40:B40"/>
    <mergeCell ref="A3:B3"/>
    <mergeCell ref="A6:B6"/>
    <mergeCell ref="A37:B37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&amp;C&amp;20ROZPOČET 2010</oddHeader>
    <oddFooter>&amp;RAktuální stav k &amp;D
&amp;T hod. Hollerová Věra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J398"/>
  <sheetViews>
    <sheetView tabSelected="1" zoomScalePageLayoutView="0" workbookViewId="0" topLeftCell="A91">
      <selection activeCell="J103" sqref="J103"/>
    </sheetView>
  </sheetViews>
  <sheetFormatPr defaultColWidth="9.00390625" defaultRowHeight="12.75"/>
  <cols>
    <col min="1" max="1" width="4.25390625" style="20" bestFit="1" customWidth="1"/>
    <col min="2" max="2" width="11.625" style="54" customWidth="1"/>
    <col min="3" max="3" width="27.00390625" style="52" customWidth="1"/>
    <col min="4" max="4" width="32.125" style="52" customWidth="1"/>
    <col min="5" max="6" width="12.375" style="25" hidden="1" customWidth="1"/>
    <col min="7" max="8" width="12.375" style="25" customWidth="1"/>
    <col min="9" max="10" width="12.625" style="22" customWidth="1"/>
    <col min="11" max="16384" width="9.125" style="65" customWidth="1"/>
  </cols>
  <sheetData>
    <row r="1" spans="1:10" ht="15.75">
      <c r="A1" s="76" t="s">
        <v>331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77" t="s">
        <v>319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>
      <c r="A4" s="78" t="s">
        <v>320</v>
      </c>
      <c r="B4" s="78"/>
      <c r="C4" s="78"/>
      <c r="D4" s="78"/>
      <c r="E4" s="78"/>
      <c r="F4" s="78"/>
      <c r="G4" s="78"/>
      <c r="H4" s="78"/>
      <c r="I4" s="78"/>
      <c r="J4" s="78"/>
    </row>
    <row r="6" spans="1:10" ht="25.5">
      <c r="A6" s="28" t="s">
        <v>61</v>
      </c>
      <c r="B6" s="28" t="s">
        <v>62</v>
      </c>
      <c r="C6" s="55" t="s">
        <v>65</v>
      </c>
      <c r="D6" s="55" t="s">
        <v>144</v>
      </c>
      <c r="E6" s="28"/>
      <c r="F6" s="28"/>
      <c r="G6" s="28" t="s">
        <v>63</v>
      </c>
      <c r="H6" s="28" t="s">
        <v>134</v>
      </c>
      <c r="I6" s="28" t="s">
        <v>64</v>
      </c>
      <c r="J6" s="28" t="s">
        <v>161</v>
      </c>
    </row>
    <row r="7" spans="1:10" ht="12.75">
      <c r="A7" s="29"/>
      <c r="B7" s="29"/>
      <c r="C7" s="66"/>
      <c r="D7" s="32"/>
      <c r="E7" s="56"/>
      <c r="F7" s="29"/>
      <c r="G7" s="56" t="s">
        <v>200</v>
      </c>
      <c r="H7" s="29" t="s">
        <v>200</v>
      </c>
      <c r="I7" s="29" t="s">
        <v>200</v>
      </c>
      <c r="J7" s="29" t="s">
        <v>200</v>
      </c>
    </row>
    <row r="8" spans="1:10" ht="38.25">
      <c r="A8" s="18">
        <v>172</v>
      </c>
      <c r="B8" s="57" t="s">
        <v>103</v>
      </c>
      <c r="C8" s="30" t="s">
        <v>259</v>
      </c>
      <c r="D8" s="30" t="s">
        <v>53</v>
      </c>
      <c r="E8" s="21"/>
      <c r="F8" s="21"/>
      <c r="G8" s="19">
        <v>295000</v>
      </c>
      <c r="H8" s="19">
        <v>200000</v>
      </c>
      <c r="I8" s="19">
        <v>100000</v>
      </c>
      <c r="J8" s="19">
        <v>100000</v>
      </c>
    </row>
    <row r="9" spans="1:10" ht="51">
      <c r="A9" s="18">
        <v>173</v>
      </c>
      <c r="B9" s="57" t="s">
        <v>54</v>
      </c>
      <c r="C9" s="30" t="s">
        <v>260</v>
      </c>
      <c r="D9" s="30" t="s">
        <v>55</v>
      </c>
      <c r="E9" s="21"/>
      <c r="F9" s="21"/>
      <c r="G9" s="19">
        <v>2451000</v>
      </c>
      <c r="H9" s="19">
        <v>600000</v>
      </c>
      <c r="I9" s="19">
        <v>400000</v>
      </c>
      <c r="J9" s="19">
        <v>400000</v>
      </c>
    </row>
    <row r="10" spans="1:10" ht="25.5">
      <c r="A10" s="18">
        <v>174</v>
      </c>
      <c r="B10" s="57" t="s">
        <v>56</v>
      </c>
      <c r="C10" s="30" t="s">
        <v>261</v>
      </c>
      <c r="D10" s="30" t="s">
        <v>57</v>
      </c>
      <c r="E10" s="21"/>
      <c r="F10" s="21"/>
      <c r="G10" s="19">
        <v>578000</v>
      </c>
      <c r="H10" s="19">
        <v>200000</v>
      </c>
      <c r="I10" s="19">
        <v>100000</v>
      </c>
      <c r="J10" s="19">
        <v>100000</v>
      </c>
    </row>
    <row r="11" spans="1:10" ht="38.25">
      <c r="A11" s="18">
        <v>175</v>
      </c>
      <c r="B11" s="57" t="s">
        <v>58</v>
      </c>
      <c r="C11" s="30" t="s">
        <v>143</v>
      </c>
      <c r="D11" s="30" t="s">
        <v>59</v>
      </c>
      <c r="E11" s="21"/>
      <c r="F11" s="21"/>
      <c r="G11" s="19">
        <v>2470000</v>
      </c>
      <c r="H11" s="19">
        <v>1000000</v>
      </c>
      <c r="I11" s="19">
        <v>1000000</v>
      </c>
      <c r="J11" s="19">
        <v>1000000</v>
      </c>
    </row>
    <row r="12" spans="1:10" ht="38.25">
      <c r="A12" s="18">
        <v>176</v>
      </c>
      <c r="B12" s="57" t="s">
        <v>60</v>
      </c>
      <c r="C12" s="30" t="s">
        <v>321</v>
      </c>
      <c r="D12" s="30" t="s">
        <v>169</v>
      </c>
      <c r="E12" s="21"/>
      <c r="F12" s="21"/>
      <c r="G12" s="19">
        <v>690000</v>
      </c>
      <c r="H12" s="19">
        <v>188850</v>
      </c>
      <c r="I12" s="19">
        <v>100000</v>
      </c>
      <c r="J12" s="19">
        <v>100000</v>
      </c>
    </row>
    <row r="13" spans="1:10" ht="63.75">
      <c r="A13" s="18">
        <v>177</v>
      </c>
      <c r="B13" s="57" t="s">
        <v>89</v>
      </c>
      <c r="C13" s="30" t="s">
        <v>286</v>
      </c>
      <c r="D13" s="30" t="s">
        <v>90</v>
      </c>
      <c r="E13" s="19"/>
      <c r="F13" s="19"/>
      <c r="G13" s="19">
        <v>3657000</v>
      </c>
      <c r="H13" s="19">
        <v>1347000</v>
      </c>
      <c r="I13" s="19">
        <v>0</v>
      </c>
      <c r="J13" s="19">
        <v>0</v>
      </c>
    </row>
    <row r="14" spans="1:10" ht="12.75">
      <c r="A14" s="18">
        <v>179</v>
      </c>
      <c r="B14" s="57" t="s">
        <v>199</v>
      </c>
      <c r="C14" s="30" t="s">
        <v>322</v>
      </c>
      <c r="D14" s="30" t="s">
        <v>85</v>
      </c>
      <c r="E14" s="21"/>
      <c r="F14" s="21"/>
      <c r="G14" s="19">
        <v>3604000</v>
      </c>
      <c r="H14" s="19">
        <v>1000000</v>
      </c>
      <c r="I14" s="19">
        <v>0</v>
      </c>
      <c r="J14" s="19">
        <v>0</v>
      </c>
    </row>
    <row r="15" spans="1:10" ht="38.25">
      <c r="A15" s="18">
        <v>180</v>
      </c>
      <c r="B15" s="57" t="s">
        <v>30</v>
      </c>
      <c r="C15" s="30" t="s">
        <v>288</v>
      </c>
      <c r="D15" s="30" t="s">
        <v>287</v>
      </c>
      <c r="E15" s="21"/>
      <c r="F15" s="21"/>
      <c r="G15" s="19">
        <v>2939000</v>
      </c>
      <c r="H15" s="19">
        <v>1000000</v>
      </c>
      <c r="I15" s="19">
        <v>0</v>
      </c>
      <c r="J15" s="19">
        <v>0</v>
      </c>
    </row>
    <row r="16" spans="1:10" ht="38.25">
      <c r="A16" s="18">
        <v>181</v>
      </c>
      <c r="B16" s="57" t="s">
        <v>174</v>
      </c>
      <c r="C16" s="30" t="s">
        <v>289</v>
      </c>
      <c r="D16" s="30" t="s">
        <v>175</v>
      </c>
      <c r="E16" s="21"/>
      <c r="F16" s="21"/>
      <c r="G16" s="19">
        <v>820000</v>
      </c>
      <c r="H16" s="19">
        <v>495000</v>
      </c>
      <c r="I16" s="19">
        <v>0</v>
      </c>
      <c r="J16" s="19">
        <v>0</v>
      </c>
    </row>
    <row r="17" spans="1:10" ht="38.25">
      <c r="A17" s="18">
        <v>182</v>
      </c>
      <c r="B17" s="57" t="s">
        <v>35</v>
      </c>
      <c r="C17" s="30" t="s">
        <v>291</v>
      </c>
      <c r="D17" s="30" t="s">
        <v>290</v>
      </c>
      <c r="E17" s="21"/>
      <c r="F17" s="21"/>
      <c r="G17" s="19">
        <v>1539000</v>
      </c>
      <c r="H17" s="19">
        <v>1077300</v>
      </c>
      <c r="I17" s="19">
        <v>0</v>
      </c>
      <c r="J17" s="19">
        <v>0</v>
      </c>
    </row>
    <row r="18" spans="1:10" ht="38.25">
      <c r="A18" s="18">
        <v>186</v>
      </c>
      <c r="B18" s="57" t="s">
        <v>181</v>
      </c>
      <c r="C18" s="30" t="s">
        <v>292</v>
      </c>
      <c r="D18" s="30" t="s">
        <v>182</v>
      </c>
      <c r="E18" s="21"/>
      <c r="F18" s="21"/>
      <c r="G18" s="19">
        <v>200500</v>
      </c>
      <c r="H18" s="19">
        <v>90000</v>
      </c>
      <c r="I18" s="19">
        <v>0</v>
      </c>
      <c r="J18" s="19">
        <v>0</v>
      </c>
    </row>
    <row r="19" spans="1:10" ht="38.25">
      <c r="A19" s="18">
        <v>189</v>
      </c>
      <c r="B19" s="57" t="s">
        <v>104</v>
      </c>
      <c r="C19" s="30" t="s">
        <v>262</v>
      </c>
      <c r="D19" s="30" t="s">
        <v>105</v>
      </c>
      <c r="E19" s="21"/>
      <c r="F19" s="21"/>
      <c r="G19" s="19">
        <v>1645900</v>
      </c>
      <c r="H19" s="19">
        <v>1474900</v>
      </c>
      <c r="I19" s="19">
        <v>900000</v>
      </c>
      <c r="J19" s="19">
        <v>600000</v>
      </c>
    </row>
    <row r="20" spans="1:10" ht="25.5">
      <c r="A20" s="18">
        <v>193</v>
      </c>
      <c r="B20" s="57" t="s">
        <v>87</v>
      </c>
      <c r="C20" s="30" t="s">
        <v>323</v>
      </c>
      <c r="D20" s="30" t="s">
        <v>88</v>
      </c>
      <c r="E20" s="21"/>
      <c r="F20" s="21"/>
      <c r="G20" s="19">
        <v>697000</v>
      </c>
      <c r="H20" s="19">
        <v>80000</v>
      </c>
      <c r="I20" s="19">
        <v>0</v>
      </c>
      <c r="J20" s="19">
        <v>0</v>
      </c>
    </row>
    <row r="21" spans="1:10" ht="51">
      <c r="A21" s="18">
        <v>194</v>
      </c>
      <c r="B21" s="57" t="s">
        <v>202</v>
      </c>
      <c r="C21" s="30" t="s">
        <v>34</v>
      </c>
      <c r="D21" s="30" t="s">
        <v>203</v>
      </c>
      <c r="E21" s="21"/>
      <c r="F21" s="21"/>
      <c r="G21" s="19">
        <v>1704000</v>
      </c>
      <c r="H21" s="19">
        <v>600000</v>
      </c>
      <c r="I21" s="19">
        <v>200000</v>
      </c>
      <c r="J21" s="19">
        <v>150000</v>
      </c>
    </row>
    <row r="22" spans="1:10" ht="38.25">
      <c r="A22" s="18">
        <v>200</v>
      </c>
      <c r="B22" s="57" t="s">
        <v>108</v>
      </c>
      <c r="C22" s="30" t="s">
        <v>293</v>
      </c>
      <c r="D22" s="30" t="s">
        <v>31</v>
      </c>
      <c r="E22" s="21"/>
      <c r="F22" s="21"/>
      <c r="G22" s="19">
        <v>80550</v>
      </c>
      <c r="H22" s="19">
        <v>43850</v>
      </c>
      <c r="I22" s="19">
        <v>0</v>
      </c>
      <c r="J22" s="19">
        <v>0</v>
      </c>
    </row>
    <row r="23" spans="1:10" ht="51">
      <c r="A23" s="18">
        <v>201</v>
      </c>
      <c r="B23" s="57" t="s">
        <v>32</v>
      </c>
      <c r="C23" s="30" t="s">
        <v>294</v>
      </c>
      <c r="D23" s="30" t="s">
        <v>86</v>
      </c>
      <c r="E23" s="21"/>
      <c r="F23" s="21"/>
      <c r="G23" s="19">
        <v>104000</v>
      </c>
      <c r="H23" s="19">
        <v>60000</v>
      </c>
      <c r="I23" s="19">
        <v>0</v>
      </c>
      <c r="J23" s="19">
        <v>0</v>
      </c>
    </row>
    <row r="24" spans="1:10" ht="38.25">
      <c r="A24" s="18">
        <v>202</v>
      </c>
      <c r="B24" s="57" t="s">
        <v>22</v>
      </c>
      <c r="C24" s="30" t="s">
        <v>295</v>
      </c>
      <c r="D24" s="30" t="s">
        <v>23</v>
      </c>
      <c r="E24" s="21"/>
      <c r="F24" s="21"/>
      <c r="G24" s="19">
        <v>97000</v>
      </c>
      <c r="H24" s="19">
        <v>71000</v>
      </c>
      <c r="I24" s="19">
        <v>0</v>
      </c>
      <c r="J24" s="19">
        <v>0</v>
      </c>
    </row>
    <row r="25" spans="1:10" ht="51">
      <c r="A25" s="18">
        <v>203</v>
      </c>
      <c r="B25" s="57" t="s">
        <v>148</v>
      </c>
      <c r="C25" s="30" t="s">
        <v>190</v>
      </c>
      <c r="D25" s="30" t="s">
        <v>149</v>
      </c>
      <c r="E25" s="21"/>
      <c r="F25" s="21"/>
      <c r="G25" s="19">
        <v>60000</v>
      </c>
      <c r="H25" s="19">
        <v>60000</v>
      </c>
      <c r="I25" s="19">
        <v>0</v>
      </c>
      <c r="J25" s="19">
        <v>0</v>
      </c>
    </row>
    <row r="26" spans="1:10" ht="76.5">
      <c r="A26" s="18">
        <v>207</v>
      </c>
      <c r="B26" s="57" t="s">
        <v>210</v>
      </c>
      <c r="C26" s="30" t="s">
        <v>324</v>
      </c>
      <c r="D26" s="30" t="s">
        <v>255</v>
      </c>
      <c r="E26" s="21"/>
      <c r="F26" s="21"/>
      <c r="G26" s="19">
        <v>3030000</v>
      </c>
      <c r="H26" s="19">
        <v>450000</v>
      </c>
      <c r="I26" s="19">
        <v>300000</v>
      </c>
      <c r="J26" s="19">
        <v>300000</v>
      </c>
    </row>
    <row r="27" spans="1:10" ht="38.25">
      <c r="A27" s="18">
        <v>210</v>
      </c>
      <c r="B27" s="18" t="s">
        <v>47</v>
      </c>
      <c r="C27" s="30" t="s">
        <v>263</v>
      </c>
      <c r="D27" s="49" t="s">
        <v>133</v>
      </c>
      <c r="E27" s="21"/>
      <c r="F27" s="21"/>
      <c r="G27" s="19">
        <v>520000</v>
      </c>
      <c r="H27" s="19">
        <v>150000</v>
      </c>
      <c r="I27" s="64">
        <v>0</v>
      </c>
      <c r="J27" s="64">
        <v>0</v>
      </c>
    </row>
    <row r="28" spans="1:10" ht="38.25">
      <c r="A28" s="18">
        <v>213</v>
      </c>
      <c r="B28" s="18" t="s">
        <v>211</v>
      </c>
      <c r="C28" s="30" t="s">
        <v>296</v>
      </c>
      <c r="D28" s="30" t="s">
        <v>212</v>
      </c>
      <c r="E28" s="21"/>
      <c r="F28" s="21"/>
      <c r="G28" s="19">
        <v>67000</v>
      </c>
      <c r="H28" s="19">
        <v>41000</v>
      </c>
      <c r="I28" s="64">
        <v>0</v>
      </c>
      <c r="J28" s="64">
        <v>0</v>
      </c>
    </row>
    <row r="29" spans="1:10" ht="38.25">
      <c r="A29" s="18">
        <v>214</v>
      </c>
      <c r="B29" s="18" t="s">
        <v>17</v>
      </c>
      <c r="C29" s="30" t="s">
        <v>297</v>
      </c>
      <c r="D29" s="30" t="s">
        <v>180</v>
      </c>
      <c r="E29" s="21"/>
      <c r="F29" s="21"/>
      <c r="G29" s="19">
        <v>171000</v>
      </c>
      <c r="H29" s="19">
        <v>119000</v>
      </c>
      <c r="I29" s="64">
        <v>0</v>
      </c>
      <c r="J29" s="64">
        <v>0</v>
      </c>
    </row>
    <row r="30" spans="1:10" ht="51">
      <c r="A30" s="18">
        <v>217</v>
      </c>
      <c r="B30" s="18" t="s">
        <v>75</v>
      </c>
      <c r="C30" s="30" t="s">
        <v>194</v>
      </c>
      <c r="D30" s="30" t="s">
        <v>76</v>
      </c>
      <c r="E30" s="21"/>
      <c r="F30" s="21"/>
      <c r="G30" s="19">
        <v>329000</v>
      </c>
      <c r="H30" s="19">
        <v>329000</v>
      </c>
      <c r="I30" s="64">
        <v>0</v>
      </c>
      <c r="J30" s="64">
        <v>0</v>
      </c>
    </row>
    <row r="31" spans="1:10" ht="51">
      <c r="A31" s="18">
        <v>221</v>
      </c>
      <c r="B31" s="18" t="s">
        <v>196</v>
      </c>
      <c r="C31" s="30" t="s">
        <v>264</v>
      </c>
      <c r="D31" s="30" t="s">
        <v>178</v>
      </c>
      <c r="E31" s="21"/>
      <c r="F31" s="21"/>
      <c r="G31" s="19">
        <v>2820000</v>
      </c>
      <c r="H31" s="19">
        <v>800000</v>
      </c>
      <c r="I31" s="64">
        <v>150000</v>
      </c>
      <c r="J31" s="64">
        <v>150000</v>
      </c>
    </row>
    <row r="32" spans="1:10" ht="51">
      <c r="A32" s="18">
        <v>223</v>
      </c>
      <c r="B32" s="18" t="s">
        <v>197</v>
      </c>
      <c r="C32" s="30" t="s">
        <v>265</v>
      </c>
      <c r="D32" s="30" t="s">
        <v>177</v>
      </c>
      <c r="E32" s="21"/>
      <c r="F32" s="21"/>
      <c r="G32" s="19">
        <v>85000</v>
      </c>
      <c r="H32" s="19">
        <v>55000</v>
      </c>
      <c r="I32" s="64">
        <v>30000</v>
      </c>
      <c r="J32" s="64">
        <v>30000</v>
      </c>
    </row>
    <row r="33" spans="1:10" ht="38.25">
      <c r="A33" s="18">
        <v>225</v>
      </c>
      <c r="B33" s="18" t="s">
        <v>198</v>
      </c>
      <c r="C33" s="30" t="s">
        <v>298</v>
      </c>
      <c r="D33" s="30" t="s">
        <v>176</v>
      </c>
      <c r="E33" s="21"/>
      <c r="F33" s="21"/>
      <c r="G33" s="19">
        <v>2470060</v>
      </c>
      <c r="H33" s="19">
        <v>650000</v>
      </c>
      <c r="I33" s="64">
        <v>0</v>
      </c>
      <c r="J33" s="64">
        <v>0</v>
      </c>
    </row>
    <row r="34" spans="1:10" ht="38.25">
      <c r="A34" s="18">
        <v>234</v>
      </c>
      <c r="B34" s="18" t="s">
        <v>191</v>
      </c>
      <c r="C34" s="30" t="s">
        <v>299</v>
      </c>
      <c r="D34" s="30" t="s">
        <v>192</v>
      </c>
      <c r="E34" s="21"/>
      <c r="F34" s="21"/>
      <c r="G34" s="19">
        <v>1160000</v>
      </c>
      <c r="H34" s="19">
        <v>200000</v>
      </c>
      <c r="I34" s="64">
        <v>0</v>
      </c>
      <c r="J34" s="64">
        <v>0</v>
      </c>
    </row>
    <row r="35" spans="1:10" ht="51">
      <c r="A35" s="18">
        <v>235</v>
      </c>
      <c r="B35" s="18" t="s">
        <v>193</v>
      </c>
      <c r="C35" s="30" t="s">
        <v>206</v>
      </c>
      <c r="D35" s="30" t="s">
        <v>102</v>
      </c>
      <c r="E35" s="21"/>
      <c r="F35" s="21"/>
      <c r="G35" s="19">
        <v>800000</v>
      </c>
      <c r="H35" s="19">
        <v>400000</v>
      </c>
      <c r="I35" s="64">
        <v>0</v>
      </c>
      <c r="J35" s="64">
        <v>0</v>
      </c>
    </row>
    <row r="36" spans="1:10" ht="38.25">
      <c r="A36" s="18">
        <v>237</v>
      </c>
      <c r="B36" s="18" t="s">
        <v>101</v>
      </c>
      <c r="C36" s="30" t="s">
        <v>325</v>
      </c>
      <c r="D36" s="30" t="s">
        <v>77</v>
      </c>
      <c r="E36" s="21"/>
      <c r="F36" s="21"/>
      <c r="G36" s="19">
        <v>33200</v>
      </c>
      <c r="H36" s="19">
        <v>15000</v>
      </c>
      <c r="I36" s="64">
        <v>0</v>
      </c>
      <c r="J36" s="64">
        <v>0</v>
      </c>
    </row>
    <row r="37" spans="1:10" ht="38.25">
      <c r="A37" s="18">
        <v>240</v>
      </c>
      <c r="B37" s="18" t="s">
        <v>67</v>
      </c>
      <c r="C37" s="30" t="s">
        <v>82</v>
      </c>
      <c r="D37" s="30" t="s">
        <v>68</v>
      </c>
      <c r="E37" s="21"/>
      <c r="F37" s="21"/>
      <c r="G37" s="19">
        <v>250000</v>
      </c>
      <c r="H37" s="19">
        <v>170000</v>
      </c>
      <c r="I37" s="64">
        <v>40000</v>
      </c>
      <c r="J37" s="64">
        <v>0</v>
      </c>
    </row>
    <row r="38" spans="1:10" ht="38.25">
      <c r="A38" s="18">
        <v>241</v>
      </c>
      <c r="B38" s="18" t="s">
        <v>140</v>
      </c>
      <c r="C38" s="30" t="s">
        <v>150</v>
      </c>
      <c r="D38" s="30" t="s">
        <v>2</v>
      </c>
      <c r="E38" s="21"/>
      <c r="F38" s="21"/>
      <c r="G38" s="19">
        <v>652500</v>
      </c>
      <c r="H38" s="19">
        <v>300000</v>
      </c>
      <c r="I38" s="64">
        <v>0</v>
      </c>
      <c r="J38" s="64">
        <v>0</v>
      </c>
    </row>
    <row r="39" spans="1:10" ht="25.5">
      <c r="A39" s="18">
        <v>242</v>
      </c>
      <c r="B39" s="18" t="s">
        <v>3</v>
      </c>
      <c r="C39" s="30" t="s">
        <v>83</v>
      </c>
      <c r="D39" s="30" t="s">
        <v>4</v>
      </c>
      <c r="E39" s="21"/>
      <c r="F39" s="21"/>
      <c r="G39" s="19">
        <v>273000</v>
      </c>
      <c r="H39" s="19">
        <v>107000</v>
      </c>
      <c r="I39" s="64">
        <v>50000</v>
      </c>
      <c r="J39" s="64">
        <v>50000</v>
      </c>
    </row>
    <row r="40" spans="1:10" ht="51">
      <c r="A40" s="18">
        <v>243</v>
      </c>
      <c r="B40" s="18" t="s">
        <v>5</v>
      </c>
      <c r="C40" s="30" t="s">
        <v>84</v>
      </c>
      <c r="D40" s="30" t="s">
        <v>6</v>
      </c>
      <c r="E40" s="21"/>
      <c r="F40" s="21"/>
      <c r="G40" s="19">
        <v>450000</v>
      </c>
      <c r="H40" s="19">
        <v>320000</v>
      </c>
      <c r="I40" s="64">
        <v>0</v>
      </c>
      <c r="J40" s="64">
        <v>0</v>
      </c>
    </row>
    <row r="41" spans="1:10" ht="51">
      <c r="A41" s="18">
        <v>244</v>
      </c>
      <c r="B41" s="18" t="s">
        <v>95</v>
      </c>
      <c r="C41" s="30" t="s">
        <v>266</v>
      </c>
      <c r="D41" s="30" t="s">
        <v>96</v>
      </c>
      <c r="E41" s="21"/>
      <c r="F41" s="21"/>
      <c r="G41" s="19">
        <v>1800000</v>
      </c>
      <c r="H41" s="19">
        <v>950000</v>
      </c>
      <c r="I41" s="64">
        <v>300000</v>
      </c>
      <c r="J41" s="64">
        <v>0</v>
      </c>
    </row>
    <row r="42" spans="1:10" ht="38.25">
      <c r="A42" s="18">
        <v>245</v>
      </c>
      <c r="B42" s="18" t="s">
        <v>97</v>
      </c>
      <c r="C42" s="30" t="s">
        <v>267</v>
      </c>
      <c r="D42" s="30" t="s">
        <v>69</v>
      </c>
      <c r="E42" s="21"/>
      <c r="F42" s="21"/>
      <c r="G42" s="19">
        <v>5198700</v>
      </c>
      <c r="H42" s="19">
        <v>1300000</v>
      </c>
      <c r="I42" s="64">
        <v>400000</v>
      </c>
      <c r="J42" s="64">
        <v>400000</v>
      </c>
    </row>
    <row r="43" spans="1:10" ht="38.25">
      <c r="A43" s="18">
        <v>246</v>
      </c>
      <c r="B43" s="18" t="s">
        <v>70</v>
      </c>
      <c r="C43" s="30" t="s">
        <v>303</v>
      </c>
      <c r="D43" s="30" t="s">
        <v>71</v>
      </c>
      <c r="E43" s="21"/>
      <c r="F43" s="21"/>
      <c r="G43" s="19">
        <v>4569880</v>
      </c>
      <c r="H43" s="19">
        <v>454794</v>
      </c>
      <c r="I43" s="64">
        <v>0</v>
      </c>
      <c r="J43" s="64">
        <v>0</v>
      </c>
    </row>
    <row r="44" spans="1:10" ht="38.25">
      <c r="A44" s="18">
        <v>248</v>
      </c>
      <c r="B44" s="18" t="s">
        <v>72</v>
      </c>
      <c r="C44" s="30" t="s">
        <v>268</v>
      </c>
      <c r="D44" s="30" t="s">
        <v>73</v>
      </c>
      <c r="E44" s="21"/>
      <c r="F44" s="21"/>
      <c r="G44" s="19">
        <v>326000</v>
      </c>
      <c r="H44" s="19">
        <v>192000</v>
      </c>
      <c r="I44" s="64">
        <v>150000</v>
      </c>
      <c r="J44" s="64">
        <v>150000</v>
      </c>
    </row>
    <row r="45" spans="1:10" ht="38.25">
      <c r="A45" s="18">
        <v>249</v>
      </c>
      <c r="B45" s="18" t="s">
        <v>74</v>
      </c>
      <c r="C45" s="30" t="s">
        <v>304</v>
      </c>
      <c r="D45" s="30" t="s">
        <v>222</v>
      </c>
      <c r="E45" s="21"/>
      <c r="F45" s="21"/>
      <c r="G45" s="19">
        <v>337611</v>
      </c>
      <c r="H45" s="19">
        <v>239611</v>
      </c>
      <c r="I45" s="64">
        <v>0</v>
      </c>
      <c r="J45" s="64">
        <v>0</v>
      </c>
    </row>
    <row r="46" spans="1:10" ht="38.25">
      <c r="A46" s="18">
        <v>250</v>
      </c>
      <c r="B46" s="18" t="s">
        <v>223</v>
      </c>
      <c r="C46" s="30" t="s">
        <v>269</v>
      </c>
      <c r="D46" s="30" t="s">
        <v>221</v>
      </c>
      <c r="E46" s="21"/>
      <c r="F46" s="21"/>
      <c r="G46" s="19">
        <v>8500000</v>
      </c>
      <c r="H46" s="19">
        <v>1000000</v>
      </c>
      <c r="I46" s="64">
        <v>300000</v>
      </c>
      <c r="J46" s="64">
        <v>300000</v>
      </c>
    </row>
    <row r="47" spans="1:10" ht="38.25">
      <c r="A47" s="18">
        <v>252</v>
      </c>
      <c r="B47" s="18" t="s">
        <v>91</v>
      </c>
      <c r="C47" s="30" t="s">
        <v>270</v>
      </c>
      <c r="D47" s="30" t="s">
        <v>92</v>
      </c>
      <c r="E47" s="21"/>
      <c r="F47" s="21"/>
      <c r="G47" s="19">
        <v>543100</v>
      </c>
      <c r="H47" s="19">
        <v>341700</v>
      </c>
      <c r="I47" s="64">
        <v>300000</v>
      </c>
      <c r="J47" s="64">
        <v>300000</v>
      </c>
    </row>
    <row r="48" spans="1:10" ht="38.25">
      <c r="A48" s="18">
        <v>253</v>
      </c>
      <c r="B48" s="18" t="s">
        <v>93</v>
      </c>
      <c r="C48" s="30" t="s">
        <v>305</v>
      </c>
      <c r="D48" s="30" t="s">
        <v>94</v>
      </c>
      <c r="E48" s="21"/>
      <c r="F48" s="21"/>
      <c r="G48" s="19">
        <v>944000</v>
      </c>
      <c r="H48" s="19">
        <v>400000</v>
      </c>
      <c r="I48" s="64">
        <v>0</v>
      </c>
      <c r="J48" s="64">
        <v>0</v>
      </c>
    </row>
    <row r="49" spans="1:10" ht="38.25">
      <c r="A49" s="18">
        <v>254</v>
      </c>
      <c r="B49" s="18" t="s">
        <v>204</v>
      </c>
      <c r="C49" s="30" t="s">
        <v>306</v>
      </c>
      <c r="D49" s="30" t="s">
        <v>205</v>
      </c>
      <c r="E49" s="21"/>
      <c r="F49" s="21"/>
      <c r="G49" s="19">
        <v>104820</v>
      </c>
      <c r="H49" s="19">
        <v>92320</v>
      </c>
      <c r="I49" s="64">
        <v>0</v>
      </c>
      <c r="J49" s="64">
        <v>0</v>
      </c>
    </row>
    <row r="50" spans="1:10" ht="51">
      <c r="A50" s="18">
        <v>258</v>
      </c>
      <c r="B50" s="18" t="s">
        <v>14</v>
      </c>
      <c r="C50" s="30" t="s">
        <v>15</v>
      </c>
      <c r="D50" s="30" t="s">
        <v>16</v>
      </c>
      <c r="E50" s="21"/>
      <c r="F50" s="21"/>
      <c r="G50" s="19">
        <v>561000</v>
      </c>
      <c r="H50" s="19">
        <v>471000</v>
      </c>
      <c r="I50" s="64">
        <v>200000</v>
      </c>
      <c r="J50" s="64">
        <v>200000</v>
      </c>
    </row>
    <row r="51" spans="1:10" ht="76.5">
      <c r="A51" s="18">
        <v>259</v>
      </c>
      <c r="B51" s="18" t="s">
        <v>33</v>
      </c>
      <c r="C51" s="30" t="s">
        <v>271</v>
      </c>
      <c r="D51" s="30" t="s">
        <v>11</v>
      </c>
      <c r="E51" s="21"/>
      <c r="F51" s="21"/>
      <c r="G51" s="19">
        <v>34340</v>
      </c>
      <c r="H51" s="19">
        <v>34340</v>
      </c>
      <c r="I51" s="64">
        <v>20000</v>
      </c>
      <c r="J51" s="64">
        <v>20000</v>
      </c>
    </row>
    <row r="52" spans="1:10" ht="38.25">
      <c r="A52" s="18">
        <v>261</v>
      </c>
      <c r="B52" s="18" t="s">
        <v>12</v>
      </c>
      <c r="C52" s="30" t="s">
        <v>307</v>
      </c>
      <c r="D52" s="30" t="s">
        <v>13</v>
      </c>
      <c r="E52" s="21"/>
      <c r="F52" s="21"/>
      <c r="G52" s="19">
        <v>1965000</v>
      </c>
      <c r="H52" s="19">
        <v>1100000</v>
      </c>
      <c r="I52" s="64">
        <v>0</v>
      </c>
      <c r="J52" s="64">
        <v>0</v>
      </c>
    </row>
    <row r="53" spans="1:10" ht="38.25">
      <c r="A53" s="18">
        <v>263</v>
      </c>
      <c r="B53" s="18" t="s">
        <v>110</v>
      </c>
      <c r="C53" s="30" t="s">
        <v>309</v>
      </c>
      <c r="D53" s="30" t="s">
        <v>111</v>
      </c>
      <c r="E53" s="21"/>
      <c r="F53" s="21"/>
      <c r="G53" s="19">
        <v>309000</v>
      </c>
      <c r="H53" s="19">
        <v>129000</v>
      </c>
      <c r="I53" s="64">
        <v>0</v>
      </c>
      <c r="J53" s="64">
        <v>0</v>
      </c>
    </row>
    <row r="54" spans="1:10" ht="38.25">
      <c r="A54" s="18">
        <v>264</v>
      </c>
      <c r="B54" s="18" t="s">
        <v>112</v>
      </c>
      <c r="C54" s="30" t="s">
        <v>308</v>
      </c>
      <c r="D54" s="30" t="s">
        <v>113</v>
      </c>
      <c r="E54" s="21"/>
      <c r="F54" s="23"/>
      <c r="G54" s="19">
        <v>312500</v>
      </c>
      <c r="H54" s="19">
        <v>212500</v>
      </c>
      <c r="I54" s="64">
        <v>0</v>
      </c>
      <c r="J54" s="64">
        <v>0</v>
      </c>
    </row>
    <row r="55" spans="1:10" ht="38.25">
      <c r="A55" s="18">
        <v>265</v>
      </c>
      <c r="B55" s="18" t="s">
        <v>114</v>
      </c>
      <c r="C55" s="30" t="s">
        <v>309</v>
      </c>
      <c r="D55" s="30" t="s">
        <v>115</v>
      </c>
      <c r="E55" s="21"/>
      <c r="F55" s="21"/>
      <c r="G55" s="19">
        <v>294000</v>
      </c>
      <c r="H55" s="19">
        <v>114000</v>
      </c>
      <c r="I55" s="64">
        <v>0</v>
      </c>
      <c r="J55" s="64">
        <v>0</v>
      </c>
    </row>
    <row r="56" spans="1:10" ht="38.25">
      <c r="A56" s="18">
        <v>266</v>
      </c>
      <c r="B56" s="18" t="s">
        <v>116</v>
      </c>
      <c r="C56" s="30" t="s">
        <v>117</v>
      </c>
      <c r="D56" s="30" t="s">
        <v>1</v>
      </c>
      <c r="E56" s="21"/>
      <c r="F56" s="21"/>
      <c r="G56" s="19">
        <v>11955000</v>
      </c>
      <c r="H56" s="19">
        <v>1190000</v>
      </c>
      <c r="I56" s="64">
        <v>0</v>
      </c>
      <c r="J56" s="64">
        <v>0</v>
      </c>
    </row>
    <row r="57" spans="1:10" ht="38.25">
      <c r="A57" s="18">
        <v>268</v>
      </c>
      <c r="B57" s="18" t="s">
        <v>119</v>
      </c>
      <c r="C57" s="30" t="s">
        <v>120</v>
      </c>
      <c r="D57" s="30" t="s">
        <v>121</v>
      </c>
      <c r="E57" s="21"/>
      <c r="F57" s="21"/>
      <c r="G57" s="19">
        <v>1010700</v>
      </c>
      <c r="H57" s="19">
        <v>876500</v>
      </c>
      <c r="I57" s="64">
        <v>0</v>
      </c>
      <c r="J57" s="64">
        <v>0</v>
      </c>
    </row>
    <row r="58" spans="1:10" ht="38.25">
      <c r="A58" s="18">
        <v>269</v>
      </c>
      <c r="B58" s="18" t="s">
        <v>122</v>
      </c>
      <c r="C58" s="30" t="s">
        <v>272</v>
      </c>
      <c r="D58" s="30" t="s">
        <v>179</v>
      </c>
      <c r="E58" s="21"/>
      <c r="F58" s="21"/>
      <c r="G58" s="19">
        <v>1112600</v>
      </c>
      <c r="H58" s="19">
        <v>622600</v>
      </c>
      <c r="I58" s="64">
        <v>250000</v>
      </c>
      <c r="J58" s="64">
        <v>250000</v>
      </c>
    </row>
    <row r="59" spans="1:10" ht="38.25">
      <c r="A59" s="18">
        <v>271</v>
      </c>
      <c r="B59" s="18" t="s">
        <v>164</v>
      </c>
      <c r="C59" s="30" t="s">
        <v>165</v>
      </c>
      <c r="D59" s="30" t="s">
        <v>166</v>
      </c>
      <c r="E59" s="21"/>
      <c r="F59" s="21"/>
      <c r="G59" s="19">
        <v>370000</v>
      </c>
      <c r="H59" s="19">
        <v>370000</v>
      </c>
      <c r="I59" s="64">
        <v>0</v>
      </c>
      <c r="J59" s="64">
        <v>0</v>
      </c>
    </row>
    <row r="60" spans="1:10" ht="38.25">
      <c r="A60" s="18">
        <v>274</v>
      </c>
      <c r="B60" s="18" t="s">
        <v>228</v>
      </c>
      <c r="C60" s="30" t="s">
        <v>310</v>
      </c>
      <c r="D60" s="30" t="s">
        <v>238</v>
      </c>
      <c r="E60" s="21"/>
      <c r="F60" s="21"/>
      <c r="G60" s="19">
        <v>1716000</v>
      </c>
      <c r="H60" s="19">
        <v>1100000</v>
      </c>
      <c r="I60" s="64">
        <v>0</v>
      </c>
      <c r="J60" s="64">
        <v>0</v>
      </c>
    </row>
    <row r="61" spans="1:10" ht="38.25">
      <c r="A61" s="18">
        <v>275</v>
      </c>
      <c r="B61" s="18" t="s">
        <v>239</v>
      </c>
      <c r="C61" s="30" t="s">
        <v>311</v>
      </c>
      <c r="D61" s="30" t="s">
        <v>240</v>
      </c>
      <c r="E61" s="21"/>
      <c r="F61" s="21"/>
      <c r="G61" s="19">
        <v>1820000</v>
      </c>
      <c r="H61" s="19">
        <v>1200000</v>
      </c>
      <c r="I61" s="64">
        <v>0</v>
      </c>
      <c r="J61" s="64">
        <v>0</v>
      </c>
    </row>
    <row r="62" spans="1:10" ht="38.25">
      <c r="A62" s="18">
        <v>276</v>
      </c>
      <c r="B62" s="18" t="s">
        <v>241</v>
      </c>
      <c r="C62" s="30" t="s">
        <v>275</v>
      </c>
      <c r="D62" s="30" t="s">
        <v>274</v>
      </c>
      <c r="E62" s="21"/>
      <c r="F62" s="21"/>
      <c r="G62" s="19">
        <v>497000</v>
      </c>
      <c r="H62" s="19">
        <v>300000</v>
      </c>
      <c r="I62" s="64">
        <v>150000</v>
      </c>
      <c r="J62" s="64">
        <v>0</v>
      </c>
    </row>
    <row r="63" spans="1:10" ht="51">
      <c r="A63" s="18">
        <v>278</v>
      </c>
      <c r="B63" s="18" t="s">
        <v>242</v>
      </c>
      <c r="C63" s="30" t="s">
        <v>243</v>
      </c>
      <c r="D63" s="30" t="s">
        <v>244</v>
      </c>
      <c r="E63" s="21"/>
      <c r="F63" s="21"/>
      <c r="G63" s="19">
        <v>250000</v>
      </c>
      <c r="H63" s="19">
        <v>150000</v>
      </c>
      <c r="I63" s="64">
        <v>100000</v>
      </c>
      <c r="J63" s="64">
        <v>100000</v>
      </c>
    </row>
    <row r="64" spans="1:10" ht="38.25">
      <c r="A64" s="18">
        <v>279</v>
      </c>
      <c r="B64" s="18" t="s">
        <v>245</v>
      </c>
      <c r="C64" s="30" t="s">
        <v>312</v>
      </c>
      <c r="D64" s="30" t="s">
        <v>246</v>
      </c>
      <c r="E64" s="21"/>
      <c r="F64" s="21"/>
      <c r="G64" s="19">
        <v>1260000</v>
      </c>
      <c r="H64" s="19">
        <v>323000</v>
      </c>
      <c r="I64" s="64">
        <v>0</v>
      </c>
      <c r="J64" s="64">
        <v>0</v>
      </c>
    </row>
    <row r="65" spans="1:10" ht="38.25">
      <c r="A65" s="18">
        <v>281</v>
      </c>
      <c r="B65" s="18" t="s">
        <v>247</v>
      </c>
      <c r="C65" s="30" t="s">
        <v>313</v>
      </c>
      <c r="D65" s="30" t="s">
        <v>248</v>
      </c>
      <c r="E65" s="21"/>
      <c r="F65" s="21"/>
      <c r="G65" s="19">
        <v>256000</v>
      </c>
      <c r="H65" s="19">
        <v>146000</v>
      </c>
      <c r="I65" s="64">
        <v>0</v>
      </c>
      <c r="J65" s="64">
        <v>0</v>
      </c>
    </row>
    <row r="66" spans="1:10" ht="38.25">
      <c r="A66" s="18">
        <v>282</v>
      </c>
      <c r="B66" s="18" t="s">
        <v>249</v>
      </c>
      <c r="C66" s="30" t="s">
        <v>276</v>
      </c>
      <c r="D66" s="30" t="s">
        <v>250</v>
      </c>
      <c r="E66" s="21"/>
      <c r="F66" s="21"/>
      <c r="G66" s="19">
        <v>300000</v>
      </c>
      <c r="H66" s="19">
        <v>300000</v>
      </c>
      <c r="I66" s="64">
        <v>250000</v>
      </c>
      <c r="J66" s="64">
        <v>200000</v>
      </c>
    </row>
    <row r="67" spans="1:10" ht="38.25">
      <c r="A67" s="18">
        <v>284</v>
      </c>
      <c r="B67" s="18" t="s">
        <v>251</v>
      </c>
      <c r="C67" s="30" t="s">
        <v>277</v>
      </c>
      <c r="D67" s="30" t="s">
        <v>252</v>
      </c>
      <c r="E67" s="21"/>
      <c r="F67" s="21"/>
      <c r="G67" s="19">
        <v>4057500</v>
      </c>
      <c r="H67" s="19">
        <v>1190625</v>
      </c>
      <c r="I67" s="64">
        <v>500000</v>
      </c>
      <c r="J67" s="64">
        <v>300000</v>
      </c>
    </row>
    <row r="68" spans="1:10" ht="38.25">
      <c r="A68" s="18">
        <v>285</v>
      </c>
      <c r="B68" s="18" t="s">
        <v>253</v>
      </c>
      <c r="C68" s="30" t="s">
        <v>314</v>
      </c>
      <c r="D68" s="30" t="s">
        <v>219</v>
      </c>
      <c r="E68" s="21"/>
      <c r="F68" s="21"/>
      <c r="G68" s="19">
        <v>992000</v>
      </c>
      <c r="H68" s="19">
        <v>360000</v>
      </c>
      <c r="I68" s="64">
        <v>0</v>
      </c>
      <c r="J68" s="64">
        <v>0</v>
      </c>
    </row>
    <row r="69" spans="1:10" ht="38.25">
      <c r="A69" s="53">
        <v>290</v>
      </c>
      <c r="B69" s="53" t="s">
        <v>124</v>
      </c>
      <c r="C69" s="49" t="s">
        <v>315</v>
      </c>
      <c r="D69" s="49" t="s">
        <v>125</v>
      </c>
      <c r="E69" s="21"/>
      <c r="F69" s="21"/>
      <c r="G69" s="51">
        <v>1300000</v>
      </c>
      <c r="H69" s="51">
        <v>700000</v>
      </c>
      <c r="I69" s="64">
        <v>0</v>
      </c>
      <c r="J69" s="64">
        <v>0</v>
      </c>
    </row>
    <row r="70" spans="1:10" ht="51">
      <c r="A70" s="18">
        <v>292</v>
      </c>
      <c r="B70" s="18" t="s">
        <v>126</v>
      </c>
      <c r="C70" s="30" t="s">
        <v>316</v>
      </c>
      <c r="D70" s="30" t="s">
        <v>127</v>
      </c>
      <c r="E70" s="21"/>
      <c r="F70" s="21"/>
      <c r="G70" s="19">
        <v>284000</v>
      </c>
      <c r="H70" s="19">
        <v>104000</v>
      </c>
      <c r="I70" s="64">
        <v>0</v>
      </c>
      <c r="J70" s="64">
        <v>0</v>
      </c>
    </row>
    <row r="71" spans="1:10" ht="63.75">
      <c r="A71" s="18">
        <v>293</v>
      </c>
      <c r="B71" s="18" t="s">
        <v>128</v>
      </c>
      <c r="C71" s="30" t="s">
        <v>118</v>
      </c>
      <c r="D71" s="30" t="s">
        <v>129</v>
      </c>
      <c r="E71" s="21"/>
      <c r="F71" s="21"/>
      <c r="G71" s="19">
        <v>332100</v>
      </c>
      <c r="H71" s="19">
        <v>70000</v>
      </c>
      <c r="I71" s="64">
        <v>0</v>
      </c>
      <c r="J71" s="64">
        <v>0</v>
      </c>
    </row>
    <row r="72" spans="1:10" ht="12.75">
      <c r="A72" s="18">
        <v>294</v>
      </c>
      <c r="B72" s="18" t="s">
        <v>130</v>
      </c>
      <c r="C72" s="30" t="s">
        <v>326</v>
      </c>
      <c r="D72" s="30" t="s">
        <v>131</v>
      </c>
      <c r="E72" s="21"/>
      <c r="F72" s="21"/>
      <c r="G72" s="19">
        <v>2515000</v>
      </c>
      <c r="H72" s="19">
        <v>995000</v>
      </c>
      <c r="I72" s="64">
        <v>0</v>
      </c>
      <c r="J72" s="64">
        <v>0</v>
      </c>
    </row>
    <row r="73" spans="1:10" ht="51">
      <c r="A73" s="18">
        <v>296</v>
      </c>
      <c r="B73" s="18" t="s">
        <v>132</v>
      </c>
      <c r="C73" s="30" t="s">
        <v>317</v>
      </c>
      <c r="D73" s="30" t="s">
        <v>158</v>
      </c>
      <c r="E73" s="21"/>
      <c r="F73" s="21"/>
      <c r="G73" s="19">
        <v>260000</v>
      </c>
      <c r="H73" s="19">
        <v>132000</v>
      </c>
      <c r="I73" s="64">
        <v>0</v>
      </c>
      <c r="J73" s="64">
        <v>0</v>
      </c>
    </row>
    <row r="74" spans="1:10" ht="38.25">
      <c r="A74" s="18">
        <v>299</v>
      </c>
      <c r="B74" s="18" t="s">
        <v>159</v>
      </c>
      <c r="C74" s="30" t="s">
        <v>330</v>
      </c>
      <c r="D74" s="30" t="s">
        <v>160</v>
      </c>
      <c r="E74" s="21"/>
      <c r="F74" s="21"/>
      <c r="G74" s="19">
        <v>275000</v>
      </c>
      <c r="H74" s="19">
        <v>275000</v>
      </c>
      <c r="I74" s="64">
        <v>0</v>
      </c>
      <c r="J74" s="64">
        <v>0</v>
      </c>
    </row>
    <row r="75" spans="1:10" ht="51">
      <c r="A75" s="18">
        <v>301</v>
      </c>
      <c r="B75" s="18" t="s">
        <v>100</v>
      </c>
      <c r="C75" s="30" t="s">
        <v>278</v>
      </c>
      <c r="D75" s="30" t="s">
        <v>183</v>
      </c>
      <c r="E75" s="21"/>
      <c r="F75" s="21"/>
      <c r="G75" s="19">
        <v>11704000</v>
      </c>
      <c r="H75" s="19">
        <v>900000</v>
      </c>
      <c r="I75" s="64">
        <v>600000</v>
      </c>
      <c r="J75" s="64">
        <v>600000</v>
      </c>
    </row>
    <row r="76" spans="1:10" ht="38.25">
      <c r="A76" s="18">
        <v>302</v>
      </c>
      <c r="B76" s="18" t="s">
        <v>185</v>
      </c>
      <c r="C76" s="30" t="s">
        <v>318</v>
      </c>
      <c r="D76" s="30" t="s">
        <v>184</v>
      </c>
      <c r="E76" s="21"/>
      <c r="F76" s="21"/>
      <c r="G76" s="19">
        <v>539407</v>
      </c>
      <c r="H76" s="19">
        <v>443897</v>
      </c>
      <c r="I76" s="64">
        <v>0</v>
      </c>
      <c r="J76" s="64">
        <v>0</v>
      </c>
    </row>
    <row r="77" spans="1:10" ht="51">
      <c r="A77" s="18">
        <v>303</v>
      </c>
      <c r="B77" s="18" t="s">
        <v>186</v>
      </c>
      <c r="C77" s="30" t="s">
        <v>157</v>
      </c>
      <c r="D77" s="30" t="s">
        <v>10</v>
      </c>
      <c r="E77" s="21"/>
      <c r="F77" s="21"/>
      <c r="G77" s="19">
        <v>2230000</v>
      </c>
      <c r="H77" s="19">
        <v>530000</v>
      </c>
      <c r="I77" s="64">
        <v>0</v>
      </c>
      <c r="J77" s="64">
        <v>0</v>
      </c>
    </row>
    <row r="78" spans="1:10" ht="63.75">
      <c r="A78" s="18">
        <v>305</v>
      </c>
      <c r="B78" s="18" t="s">
        <v>187</v>
      </c>
      <c r="C78" s="30" t="s">
        <v>279</v>
      </c>
      <c r="D78" s="30" t="s">
        <v>188</v>
      </c>
      <c r="E78" s="21"/>
      <c r="F78" s="21"/>
      <c r="G78" s="19">
        <v>1799512</v>
      </c>
      <c r="H78" s="19">
        <v>800000</v>
      </c>
      <c r="I78" s="64">
        <v>350000</v>
      </c>
      <c r="J78" s="64">
        <v>250000</v>
      </c>
    </row>
    <row r="79" spans="1:10" ht="51">
      <c r="A79" s="18">
        <v>309</v>
      </c>
      <c r="B79" s="18" t="s">
        <v>220</v>
      </c>
      <c r="C79" s="30" t="s">
        <v>168</v>
      </c>
      <c r="D79" s="30" t="s">
        <v>123</v>
      </c>
      <c r="E79" s="21"/>
      <c r="F79" s="21"/>
      <c r="G79" s="19">
        <v>53550</v>
      </c>
      <c r="H79" s="19">
        <v>10000</v>
      </c>
      <c r="I79" s="64">
        <v>0</v>
      </c>
      <c r="J79" s="64">
        <v>0</v>
      </c>
    </row>
    <row r="80" spans="1:10" ht="12.75">
      <c r="A80" s="18">
        <v>312</v>
      </c>
      <c r="B80" s="18" t="s">
        <v>98</v>
      </c>
      <c r="C80" s="30" t="s">
        <v>327</v>
      </c>
      <c r="D80" s="30" t="s">
        <v>99</v>
      </c>
      <c r="E80" s="21"/>
      <c r="F80" s="21"/>
      <c r="G80" s="19">
        <v>111000</v>
      </c>
      <c r="H80" s="19">
        <v>46000</v>
      </c>
      <c r="I80" s="64">
        <v>0</v>
      </c>
      <c r="J80" s="64">
        <v>0</v>
      </c>
    </row>
    <row r="81" spans="1:10" ht="51">
      <c r="A81" s="18">
        <v>314</v>
      </c>
      <c r="B81" s="18" t="s">
        <v>153</v>
      </c>
      <c r="C81" s="30" t="s">
        <v>162</v>
      </c>
      <c r="D81" s="30" t="s">
        <v>154</v>
      </c>
      <c r="E81" s="21"/>
      <c r="F81" s="21"/>
      <c r="G81" s="19">
        <v>1344000</v>
      </c>
      <c r="H81" s="19">
        <v>184000</v>
      </c>
      <c r="I81" s="64">
        <v>0</v>
      </c>
      <c r="J81" s="64">
        <v>0</v>
      </c>
    </row>
    <row r="82" spans="1:10" ht="38.25">
      <c r="A82" s="18">
        <v>315</v>
      </c>
      <c r="B82" s="18" t="s">
        <v>155</v>
      </c>
      <c r="C82" s="30" t="s">
        <v>163</v>
      </c>
      <c r="D82" s="30" t="s">
        <v>156</v>
      </c>
      <c r="E82" s="21"/>
      <c r="F82" s="21"/>
      <c r="G82" s="19">
        <v>231500</v>
      </c>
      <c r="H82" s="19">
        <v>88300</v>
      </c>
      <c r="I82" s="64">
        <v>0</v>
      </c>
      <c r="J82" s="64">
        <v>0</v>
      </c>
    </row>
    <row r="83" spans="1:10" ht="38.25">
      <c r="A83" s="18">
        <v>323</v>
      </c>
      <c r="B83" s="18" t="s">
        <v>36</v>
      </c>
      <c r="C83" s="30" t="s">
        <v>141</v>
      </c>
      <c r="D83" s="30" t="s">
        <v>280</v>
      </c>
      <c r="E83" s="21"/>
      <c r="F83" s="21"/>
      <c r="G83" s="19">
        <v>370700</v>
      </c>
      <c r="H83" s="19">
        <v>185000</v>
      </c>
      <c r="I83" s="64">
        <v>100000</v>
      </c>
      <c r="J83" s="64">
        <v>0</v>
      </c>
    </row>
    <row r="84" spans="1:10" ht="63.75">
      <c r="A84" s="18">
        <v>324</v>
      </c>
      <c r="B84" s="18" t="s">
        <v>37</v>
      </c>
      <c r="C84" s="30" t="s">
        <v>302</v>
      </c>
      <c r="D84" s="30" t="s">
        <v>38</v>
      </c>
      <c r="E84" s="21"/>
      <c r="F84" s="21"/>
      <c r="G84" s="19">
        <v>32000</v>
      </c>
      <c r="H84" s="19">
        <v>19500</v>
      </c>
      <c r="I84" s="64">
        <v>0</v>
      </c>
      <c r="J84" s="64">
        <v>0</v>
      </c>
    </row>
    <row r="85" spans="1:10" ht="38.25">
      <c r="A85" s="18">
        <v>325</v>
      </c>
      <c r="B85" s="18" t="s">
        <v>39</v>
      </c>
      <c r="C85" s="30" t="s">
        <v>281</v>
      </c>
      <c r="D85" s="30" t="s">
        <v>40</v>
      </c>
      <c r="E85" s="21"/>
      <c r="F85" s="21"/>
      <c r="G85" s="19">
        <v>293000</v>
      </c>
      <c r="H85" s="19">
        <v>125000</v>
      </c>
      <c r="I85" s="64">
        <v>120000</v>
      </c>
      <c r="J85" s="64">
        <v>0</v>
      </c>
    </row>
    <row r="86" spans="1:10" ht="38.25">
      <c r="A86" s="18">
        <v>326</v>
      </c>
      <c r="B86" s="18" t="s">
        <v>41</v>
      </c>
      <c r="C86" s="30" t="s">
        <v>282</v>
      </c>
      <c r="D86" s="30" t="s">
        <v>42</v>
      </c>
      <c r="E86" s="21"/>
      <c r="F86" s="21"/>
      <c r="G86" s="19">
        <v>393500</v>
      </c>
      <c r="H86" s="19">
        <v>193500</v>
      </c>
      <c r="I86" s="64">
        <v>50000</v>
      </c>
      <c r="J86" s="64">
        <v>50000</v>
      </c>
    </row>
    <row r="87" spans="1:10" ht="25.5">
      <c r="A87" s="18">
        <v>327</v>
      </c>
      <c r="B87" s="18" t="s">
        <v>43</v>
      </c>
      <c r="C87" s="30" t="s">
        <v>258</v>
      </c>
      <c r="D87" s="30" t="s">
        <v>44</v>
      </c>
      <c r="E87" s="21"/>
      <c r="F87" s="21"/>
      <c r="G87" s="19">
        <v>65500</v>
      </c>
      <c r="H87" s="19">
        <v>35000</v>
      </c>
      <c r="I87" s="64">
        <v>0</v>
      </c>
      <c r="J87" s="64">
        <v>0</v>
      </c>
    </row>
    <row r="88" spans="1:10" ht="63.75">
      <c r="A88" s="18">
        <v>330</v>
      </c>
      <c r="B88" s="18" t="s">
        <v>151</v>
      </c>
      <c r="C88" s="30" t="s">
        <v>302</v>
      </c>
      <c r="D88" s="30" t="s">
        <v>152</v>
      </c>
      <c r="E88" s="21"/>
      <c r="F88" s="21"/>
      <c r="G88" s="19">
        <v>26425</v>
      </c>
      <c r="H88" s="19">
        <v>16000</v>
      </c>
      <c r="I88" s="64">
        <v>0</v>
      </c>
      <c r="J88" s="64">
        <v>0</v>
      </c>
    </row>
    <row r="89" spans="1:10" ht="12.75">
      <c r="A89" s="18">
        <v>333</v>
      </c>
      <c r="B89" s="18" t="s">
        <v>0</v>
      </c>
      <c r="C89" s="30" t="s">
        <v>328</v>
      </c>
      <c r="D89" s="30" t="s">
        <v>230</v>
      </c>
      <c r="E89" s="21"/>
      <c r="F89" s="21"/>
      <c r="G89" s="19">
        <v>5000000</v>
      </c>
      <c r="H89" s="19">
        <v>4000000</v>
      </c>
      <c r="I89" s="19">
        <v>1500000</v>
      </c>
      <c r="J89" s="19">
        <v>0</v>
      </c>
    </row>
    <row r="90" spans="1:10" ht="51">
      <c r="A90" s="18">
        <v>335</v>
      </c>
      <c r="B90" s="18" t="s">
        <v>167</v>
      </c>
      <c r="C90" s="30" t="s">
        <v>283</v>
      </c>
      <c r="D90" s="30" t="s">
        <v>229</v>
      </c>
      <c r="E90" s="21"/>
      <c r="F90" s="21"/>
      <c r="G90" s="19">
        <v>1195000</v>
      </c>
      <c r="H90" s="19">
        <v>1135000</v>
      </c>
      <c r="I90" s="64">
        <v>400000</v>
      </c>
      <c r="J90" s="64">
        <v>0</v>
      </c>
    </row>
    <row r="91" spans="1:10" ht="51">
      <c r="A91" s="18">
        <v>343</v>
      </c>
      <c r="B91" s="18" t="s">
        <v>48</v>
      </c>
      <c r="C91" s="30" t="s">
        <v>301</v>
      </c>
      <c r="D91" s="30" t="s">
        <v>235</v>
      </c>
      <c r="E91" s="21"/>
      <c r="F91" s="21"/>
      <c r="G91" s="19">
        <v>231245</v>
      </c>
      <c r="H91" s="19">
        <v>231245</v>
      </c>
      <c r="I91" s="64">
        <v>0</v>
      </c>
      <c r="J91" s="64">
        <v>0</v>
      </c>
    </row>
    <row r="92" spans="1:10" ht="38.25">
      <c r="A92" s="18">
        <v>345</v>
      </c>
      <c r="B92" s="18" t="s">
        <v>49</v>
      </c>
      <c r="C92" s="30" t="s">
        <v>284</v>
      </c>
      <c r="D92" s="30" t="s">
        <v>50</v>
      </c>
      <c r="E92" s="21"/>
      <c r="F92" s="21"/>
      <c r="G92" s="19">
        <v>4691500</v>
      </c>
      <c r="H92" s="19">
        <v>550000</v>
      </c>
      <c r="I92" s="64">
        <v>250000</v>
      </c>
      <c r="J92" s="64">
        <v>250000</v>
      </c>
    </row>
    <row r="93" spans="1:10" ht="38.25">
      <c r="A93" s="18">
        <v>346</v>
      </c>
      <c r="B93" s="18" t="s">
        <v>51</v>
      </c>
      <c r="C93" s="30" t="s">
        <v>236</v>
      </c>
      <c r="D93" s="30" t="s">
        <v>52</v>
      </c>
      <c r="E93" s="21"/>
      <c r="F93" s="21"/>
      <c r="G93" s="19">
        <v>1980000</v>
      </c>
      <c r="H93" s="19">
        <v>990000</v>
      </c>
      <c r="I93" s="64">
        <v>0</v>
      </c>
      <c r="J93" s="64">
        <v>0</v>
      </c>
    </row>
    <row r="94" spans="1:10" ht="38.25">
      <c r="A94" s="18">
        <v>348</v>
      </c>
      <c r="B94" s="18" t="s">
        <v>256</v>
      </c>
      <c r="C94" s="30" t="s">
        <v>254</v>
      </c>
      <c r="D94" s="30" t="s">
        <v>257</v>
      </c>
      <c r="E94" s="21"/>
      <c r="F94" s="21"/>
      <c r="G94" s="19">
        <v>6942518</v>
      </c>
      <c r="H94" s="19">
        <v>4702290</v>
      </c>
      <c r="I94" s="64">
        <v>0</v>
      </c>
      <c r="J94" s="64">
        <v>0</v>
      </c>
    </row>
    <row r="95" spans="1:10" ht="38.25">
      <c r="A95" s="18">
        <v>350</v>
      </c>
      <c r="B95" s="18" t="s">
        <v>231</v>
      </c>
      <c r="C95" s="30" t="s">
        <v>285</v>
      </c>
      <c r="D95" s="30" t="s">
        <v>232</v>
      </c>
      <c r="E95" s="21"/>
      <c r="F95" s="21"/>
      <c r="G95" s="19">
        <v>1481500</v>
      </c>
      <c r="H95" s="19">
        <v>628250</v>
      </c>
      <c r="I95" s="64">
        <v>300000</v>
      </c>
      <c r="J95" s="64">
        <v>0</v>
      </c>
    </row>
    <row r="96" spans="1:10" ht="38.25">
      <c r="A96" s="18">
        <v>351</v>
      </c>
      <c r="B96" s="18" t="s">
        <v>233</v>
      </c>
      <c r="C96" s="30" t="s">
        <v>237</v>
      </c>
      <c r="D96" s="30" t="s">
        <v>234</v>
      </c>
      <c r="E96" s="21"/>
      <c r="F96" s="21"/>
      <c r="G96" s="19">
        <v>1200000</v>
      </c>
      <c r="H96" s="19">
        <v>400000</v>
      </c>
      <c r="I96" s="64">
        <v>0</v>
      </c>
      <c r="J96" s="64">
        <v>300000</v>
      </c>
    </row>
    <row r="97" spans="1:10" ht="25.5">
      <c r="A97" s="18">
        <v>352</v>
      </c>
      <c r="B97" s="18" t="s">
        <v>207</v>
      </c>
      <c r="C97" s="50" t="s">
        <v>209</v>
      </c>
      <c r="D97" s="30" t="s">
        <v>208</v>
      </c>
      <c r="E97" s="21"/>
      <c r="F97" s="21"/>
      <c r="G97" s="19">
        <v>572800</v>
      </c>
      <c r="H97" s="19">
        <v>147000</v>
      </c>
      <c r="I97" s="64">
        <v>0</v>
      </c>
      <c r="J97" s="64">
        <v>0</v>
      </c>
    </row>
    <row r="98" spans="1:10" ht="12.75">
      <c r="A98" s="18">
        <v>353</v>
      </c>
      <c r="B98" s="18" t="s">
        <v>20</v>
      </c>
      <c r="C98" s="50" t="s">
        <v>329</v>
      </c>
      <c r="D98" s="30" t="s">
        <v>21</v>
      </c>
      <c r="E98" s="21"/>
      <c r="F98" s="21"/>
      <c r="G98" s="19">
        <v>1835000</v>
      </c>
      <c r="H98" s="19">
        <v>935000</v>
      </c>
      <c r="I98" s="64">
        <v>300000</v>
      </c>
      <c r="J98" s="64">
        <v>300000</v>
      </c>
    </row>
    <row r="99" spans="1:10" ht="38.25">
      <c r="A99" s="18">
        <v>357</v>
      </c>
      <c r="B99" s="18" t="s">
        <v>213</v>
      </c>
      <c r="C99" s="50" t="s">
        <v>273</v>
      </c>
      <c r="D99" s="30" t="s">
        <v>214</v>
      </c>
      <c r="E99" s="21"/>
      <c r="F99" s="21"/>
      <c r="G99" s="19">
        <v>4885000</v>
      </c>
      <c r="H99" s="19">
        <v>930000</v>
      </c>
      <c r="I99" s="64">
        <v>0</v>
      </c>
      <c r="J99" s="64">
        <v>0</v>
      </c>
    </row>
    <row r="100" spans="1:10" ht="38.25">
      <c r="A100" s="18">
        <v>358</v>
      </c>
      <c r="B100" s="18" t="s">
        <v>215</v>
      </c>
      <c r="C100" s="50" t="s">
        <v>8</v>
      </c>
      <c r="D100" s="30" t="s">
        <v>216</v>
      </c>
      <c r="E100" s="21"/>
      <c r="F100" s="21"/>
      <c r="G100" s="19">
        <v>7392000</v>
      </c>
      <c r="H100" s="19">
        <v>3500000</v>
      </c>
      <c r="I100" s="64">
        <v>1200000</v>
      </c>
      <c r="J100" s="64">
        <v>700000</v>
      </c>
    </row>
    <row r="101" spans="1:10" ht="38.25">
      <c r="A101" s="18">
        <v>360</v>
      </c>
      <c r="B101" s="18" t="s">
        <v>217</v>
      </c>
      <c r="C101" s="50" t="s">
        <v>300</v>
      </c>
      <c r="D101" s="30" t="s">
        <v>218</v>
      </c>
      <c r="E101" s="21"/>
      <c r="F101" s="21"/>
      <c r="G101" s="19">
        <v>600000</v>
      </c>
      <c r="H101" s="19">
        <v>450000</v>
      </c>
      <c r="I101" s="64">
        <v>0</v>
      </c>
      <c r="J101" s="64">
        <v>0</v>
      </c>
    </row>
    <row r="102" spans="1:10" ht="38.25">
      <c r="A102" s="18">
        <v>361</v>
      </c>
      <c r="B102" s="18" t="s">
        <v>28</v>
      </c>
      <c r="C102" s="50" t="s">
        <v>9</v>
      </c>
      <c r="D102" s="30" t="s">
        <v>29</v>
      </c>
      <c r="E102" s="21"/>
      <c r="F102" s="21"/>
      <c r="G102" s="19">
        <v>238800</v>
      </c>
      <c r="H102" s="19">
        <v>59800</v>
      </c>
      <c r="I102" s="64">
        <v>0</v>
      </c>
      <c r="J102" s="64">
        <v>0</v>
      </c>
    </row>
    <row r="103" spans="2:10" ht="12.75">
      <c r="B103" s="20"/>
      <c r="C103" s="67"/>
      <c r="D103" s="27"/>
      <c r="E103" s="21"/>
      <c r="F103" s="21"/>
      <c r="G103" s="21">
        <f>SUM(G8:G102)</f>
        <v>150545018</v>
      </c>
      <c r="H103" s="21">
        <f>SUM(H8:H102)</f>
        <v>53364672</v>
      </c>
      <c r="I103" s="22">
        <f>SUM(I8:I102)</f>
        <v>11460000</v>
      </c>
      <c r="J103" s="22">
        <f>SUM(J8:J102)</f>
        <v>7650000</v>
      </c>
    </row>
    <row r="104" spans="2:8" ht="12.75">
      <c r="B104" s="20"/>
      <c r="C104" s="27"/>
      <c r="D104" s="27"/>
      <c r="E104" s="21"/>
      <c r="F104" s="21"/>
      <c r="G104" s="21"/>
      <c r="H104" s="21"/>
    </row>
    <row r="105" spans="2:8" ht="12.75">
      <c r="B105" s="20"/>
      <c r="C105" s="27"/>
      <c r="D105" s="27"/>
      <c r="E105" s="21"/>
      <c r="F105" s="21"/>
      <c r="G105" s="21"/>
      <c r="H105" s="21"/>
    </row>
    <row r="106" spans="2:8" ht="12.75">
      <c r="B106" s="20"/>
      <c r="C106" s="27"/>
      <c r="D106" s="27"/>
      <c r="E106" s="21"/>
      <c r="F106" s="21"/>
      <c r="G106" s="21"/>
      <c r="H106" s="21"/>
    </row>
    <row r="107" spans="2:8" ht="12.75">
      <c r="B107" s="20"/>
      <c r="C107" s="27"/>
      <c r="D107" s="27"/>
      <c r="E107" s="21"/>
      <c r="F107" s="21"/>
      <c r="G107" s="21"/>
      <c r="H107" s="21"/>
    </row>
    <row r="108" spans="2:8" ht="12.75">
      <c r="B108" s="20"/>
      <c r="C108" s="27"/>
      <c r="D108" s="27"/>
      <c r="E108" s="21"/>
      <c r="F108" s="21"/>
      <c r="G108" s="21"/>
      <c r="H108" s="21"/>
    </row>
    <row r="109" spans="2:8" ht="12.75">
      <c r="B109" s="20"/>
      <c r="C109" s="27"/>
      <c r="D109" s="27"/>
      <c r="E109" s="21"/>
      <c r="F109" s="21"/>
      <c r="G109" s="21"/>
      <c r="H109" s="21"/>
    </row>
    <row r="110" spans="2:8" ht="12.75">
      <c r="B110" s="20"/>
      <c r="C110" s="27"/>
      <c r="D110" s="27"/>
      <c r="E110" s="21"/>
      <c r="F110" s="21"/>
      <c r="G110" s="21"/>
      <c r="H110" s="21"/>
    </row>
    <row r="111" spans="2:8" ht="12.75">
      <c r="B111" s="20"/>
      <c r="C111" s="27"/>
      <c r="D111" s="27"/>
      <c r="E111" s="21"/>
      <c r="F111" s="21"/>
      <c r="G111" s="21"/>
      <c r="H111" s="21"/>
    </row>
    <row r="112" spans="2:8" ht="12.75">
      <c r="B112" s="20"/>
      <c r="C112" s="27"/>
      <c r="D112" s="27"/>
      <c r="E112" s="21"/>
      <c r="F112" s="21"/>
      <c r="G112" s="21"/>
      <c r="H112" s="21"/>
    </row>
    <row r="113" spans="2:8" ht="12.75">
      <c r="B113" s="20"/>
      <c r="C113" s="27"/>
      <c r="D113" s="27"/>
      <c r="E113" s="21"/>
      <c r="F113" s="21"/>
      <c r="G113" s="21"/>
      <c r="H113" s="21"/>
    </row>
    <row r="114" spans="2:8" ht="12.75">
      <c r="B114" s="20"/>
      <c r="C114" s="27"/>
      <c r="D114" s="27"/>
      <c r="E114" s="21"/>
      <c r="F114" s="21"/>
      <c r="G114" s="21"/>
      <c r="H114" s="21"/>
    </row>
    <row r="115" spans="2:8" ht="12.75">
      <c r="B115" s="20"/>
      <c r="C115" s="27"/>
      <c r="D115" s="27"/>
      <c r="E115" s="21"/>
      <c r="F115" s="21"/>
      <c r="G115" s="21"/>
      <c r="H115" s="21"/>
    </row>
    <row r="116" spans="2:8" ht="12.75">
      <c r="B116" s="20"/>
      <c r="C116" s="27"/>
      <c r="D116" s="27"/>
      <c r="E116" s="21"/>
      <c r="F116" s="21"/>
      <c r="G116" s="21"/>
      <c r="H116" s="21"/>
    </row>
    <row r="117" spans="2:8" ht="12.75">
      <c r="B117" s="20"/>
      <c r="C117" s="27"/>
      <c r="D117" s="27"/>
      <c r="E117" s="21"/>
      <c r="F117" s="21"/>
      <c r="G117" s="21"/>
      <c r="H117" s="21"/>
    </row>
    <row r="118" spans="2:8" ht="12.75">
      <c r="B118" s="20"/>
      <c r="C118" s="27"/>
      <c r="D118" s="27"/>
      <c r="E118" s="21"/>
      <c r="F118" s="21"/>
      <c r="G118" s="21"/>
      <c r="H118" s="21"/>
    </row>
    <row r="119" spans="2:8" ht="12.75">
      <c r="B119" s="20"/>
      <c r="C119" s="27"/>
      <c r="D119" s="27"/>
      <c r="E119" s="21"/>
      <c r="F119" s="21"/>
      <c r="G119" s="21"/>
      <c r="H119" s="21"/>
    </row>
    <row r="120" spans="2:8" ht="12.75">
      <c r="B120" s="20"/>
      <c r="C120" s="27"/>
      <c r="D120" s="27"/>
      <c r="E120" s="21"/>
      <c r="F120" s="21"/>
      <c r="G120" s="21"/>
      <c r="H120" s="21"/>
    </row>
    <row r="121" spans="2:8" ht="12.75">
      <c r="B121" s="20"/>
      <c r="C121" s="27"/>
      <c r="D121" s="27"/>
      <c r="E121" s="21"/>
      <c r="F121" s="21"/>
      <c r="G121" s="21"/>
      <c r="H121" s="21"/>
    </row>
    <row r="122" spans="2:8" ht="12.75">
      <c r="B122" s="20"/>
      <c r="C122" s="27"/>
      <c r="D122" s="27"/>
      <c r="E122" s="21"/>
      <c r="F122" s="21"/>
      <c r="G122" s="21"/>
      <c r="H122" s="21"/>
    </row>
    <row r="123" spans="2:8" ht="12.75">
      <c r="B123" s="20"/>
      <c r="C123" s="27"/>
      <c r="D123" s="27"/>
      <c r="E123" s="21"/>
      <c r="F123" s="21"/>
      <c r="G123" s="21"/>
      <c r="H123" s="21"/>
    </row>
    <row r="124" spans="2:8" ht="12.75">
      <c r="B124" s="20"/>
      <c r="C124" s="27"/>
      <c r="D124" s="27"/>
      <c r="E124" s="21"/>
      <c r="F124" s="21"/>
      <c r="G124" s="21"/>
      <c r="H124" s="21"/>
    </row>
    <row r="125" spans="5:6" ht="12.75">
      <c r="E125" s="21"/>
      <c r="F125" s="21"/>
    </row>
    <row r="126" spans="5:6" ht="12.75">
      <c r="E126" s="21"/>
      <c r="F126" s="21"/>
    </row>
    <row r="127" spans="2:8" ht="12.75">
      <c r="B127" s="20"/>
      <c r="C127" s="27"/>
      <c r="D127" s="27"/>
      <c r="E127" s="21"/>
      <c r="F127" s="21"/>
      <c r="G127" s="21"/>
      <c r="H127" s="21"/>
    </row>
    <row r="128" spans="2:8" ht="12.75">
      <c r="B128" s="20"/>
      <c r="C128" s="27"/>
      <c r="D128" s="27"/>
      <c r="E128" s="21"/>
      <c r="F128" s="21"/>
      <c r="G128" s="21"/>
      <c r="H128" s="21"/>
    </row>
    <row r="129" spans="2:8" ht="12.75">
      <c r="B129" s="20"/>
      <c r="C129" s="27"/>
      <c r="D129" s="27"/>
      <c r="E129" s="21"/>
      <c r="F129" s="21"/>
      <c r="G129" s="21"/>
      <c r="H129" s="21"/>
    </row>
    <row r="130" spans="2:8" ht="12.75">
      <c r="B130" s="20"/>
      <c r="C130" s="27"/>
      <c r="D130" s="27"/>
      <c r="E130" s="21"/>
      <c r="F130" s="21"/>
      <c r="G130" s="21"/>
      <c r="H130" s="21"/>
    </row>
    <row r="131" spans="2:8" ht="12.75">
      <c r="B131" s="20"/>
      <c r="C131" s="27"/>
      <c r="D131" s="27"/>
      <c r="E131" s="21"/>
      <c r="F131" s="21"/>
      <c r="G131" s="21"/>
      <c r="H131" s="21"/>
    </row>
    <row r="132" spans="2:8" ht="12.75">
      <c r="B132" s="20"/>
      <c r="C132" s="27"/>
      <c r="D132" s="27"/>
      <c r="E132" s="21"/>
      <c r="F132" s="21"/>
      <c r="G132" s="21"/>
      <c r="H132" s="21"/>
    </row>
    <row r="133" spans="2:8" ht="12.75">
      <c r="B133" s="20"/>
      <c r="C133" s="27"/>
      <c r="D133" s="27"/>
      <c r="E133" s="21"/>
      <c r="F133" s="21"/>
      <c r="G133" s="21"/>
      <c r="H133" s="21"/>
    </row>
    <row r="134" spans="2:8" ht="12.75">
      <c r="B134" s="20"/>
      <c r="C134" s="27"/>
      <c r="D134" s="27"/>
      <c r="E134" s="21"/>
      <c r="F134" s="21"/>
      <c r="G134" s="21"/>
      <c r="H134" s="21"/>
    </row>
    <row r="135" spans="2:8" ht="12.75">
      <c r="B135" s="20"/>
      <c r="C135" s="27"/>
      <c r="D135" s="27"/>
      <c r="E135" s="21"/>
      <c r="F135" s="21"/>
      <c r="G135" s="21"/>
      <c r="H135" s="21"/>
    </row>
    <row r="136" spans="2:8" ht="12.75">
      <c r="B136" s="20"/>
      <c r="C136" s="27"/>
      <c r="D136" s="27"/>
      <c r="E136" s="21"/>
      <c r="F136" s="21"/>
      <c r="G136" s="21"/>
      <c r="H136" s="21"/>
    </row>
    <row r="137" spans="2:8" ht="12.75">
      <c r="B137" s="20"/>
      <c r="C137" s="27"/>
      <c r="D137" s="27"/>
      <c r="E137" s="21"/>
      <c r="F137" s="21"/>
      <c r="G137" s="21"/>
      <c r="H137" s="21"/>
    </row>
    <row r="138" spans="2:8" ht="12.75">
      <c r="B138" s="20"/>
      <c r="C138" s="27"/>
      <c r="D138" s="27"/>
      <c r="E138" s="21"/>
      <c r="F138" s="21"/>
      <c r="G138" s="21"/>
      <c r="H138" s="21"/>
    </row>
    <row r="139" spans="2:8" ht="12.75">
      <c r="B139" s="20"/>
      <c r="C139" s="27"/>
      <c r="D139" s="27"/>
      <c r="E139" s="21"/>
      <c r="F139" s="21"/>
      <c r="G139" s="21"/>
      <c r="H139" s="21"/>
    </row>
    <row r="140" spans="2:8" ht="12.75">
      <c r="B140" s="20"/>
      <c r="C140" s="27"/>
      <c r="D140" s="27"/>
      <c r="E140" s="21"/>
      <c r="F140" s="21"/>
      <c r="G140" s="21"/>
      <c r="H140" s="21"/>
    </row>
    <row r="141" spans="2:8" ht="12.75">
      <c r="B141" s="20"/>
      <c r="C141" s="27"/>
      <c r="D141" s="27"/>
      <c r="E141" s="21"/>
      <c r="F141" s="21"/>
      <c r="G141" s="21"/>
      <c r="H141" s="21"/>
    </row>
    <row r="142" spans="2:8" ht="12.75">
      <c r="B142" s="20"/>
      <c r="C142" s="27"/>
      <c r="D142" s="27"/>
      <c r="E142" s="21"/>
      <c r="F142" s="21"/>
      <c r="G142" s="21"/>
      <c r="H142" s="21"/>
    </row>
    <row r="143" spans="2:8" ht="12.75">
      <c r="B143" s="20"/>
      <c r="C143" s="27"/>
      <c r="D143" s="27"/>
      <c r="E143" s="21"/>
      <c r="F143" s="21"/>
      <c r="G143" s="21"/>
      <c r="H143" s="21"/>
    </row>
    <row r="144" spans="2:8" ht="12.75">
      <c r="B144" s="20"/>
      <c r="C144" s="27"/>
      <c r="D144" s="27"/>
      <c r="E144" s="21"/>
      <c r="F144" s="21"/>
      <c r="G144" s="21"/>
      <c r="H144" s="21"/>
    </row>
    <row r="145" spans="2:8" ht="12.75">
      <c r="B145" s="20"/>
      <c r="C145" s="27"/>
      <c r="D145" s="27"/>
      <c r="E145" s="21"/>
      <c r="F145" s="21"/>
      <c r="G145" s="21"/>
      <c r="H145" s="21"/>
    </row>
    <row r="146" spans="2:8" ht="12.75">
      <c r="B146" s="20"/>
      <c r="C146" s="27"/>
      <c r="D146" s="27"/>
      <c r="E146" s="21"/>
      <c r="F146" s="21"/>
      <c r="G146" s="21"/>
      <c r="H146" s="21"/>
    </row>
    <row r="147" spans="2:8" ht="12.75">
      <c r="B147" s="20"/>
      <c r="C147" s="27"/>
      <c r="D147" s="27"/>
      <c r="E147" s="21"/>
      <c r="F147" s="21"/>
      <c r="G147" s="21"/>
      <c r="H147" s="21"/>
    </row>
    <row r="148" spans="2:8" ht="12.75">
      <c r="B148" s="20"/>
      <c r="C148" s="27"/>
      <c r="D148" s="27"/>
      <c r="E148" s="21"/>
      <c r="F148" s="21"/>
      <c r="G148" s="21"/>
      <c r="H148" s="21"/>
    </row>
    <row r="149" spans="2:8" ht="12.75">
      <c r="B149" s="20"/>
      <c r="C149" s="27"/>
      <c r="D149" s="27"/>
      <c r="E149" s="21"/>
      <c r="F149" s="21"/>
      <c r="G149" s="21"/>
      <c r="H149" s="21"/>
    </row>
    <row r="150" spans="2:8" ht="12.75">
      <c r="B150" s="20"/>
      <c r="C150" s="27"/>
      <c r="D150" s="27"/>
      <c r="E150" s="21"/>
      <c r="F150" s="21"/>
      <c r="G150" s="21"/>
      <c r="H150" s="21"/>
    </row>
    <row r="151" spans="2:8" ht="12.75">
      <c r="B151" s="20"/>
      <c r="C151" s="27"/>
      <c r="D151" s="27"/>
      <c r="E151" s="21"/>
      <c r="F151" s="21"/>
      <c r="G151" s="21"/>
      <c r="H151" s="21"/>
    </row>
    <row r="152" spans="2:8" ht="12.75">
      <c r="B152" s="20"/>
      <c r="C152" s="27"/>
      <c r="D152" s="27"/>
      <c r="E152" s="21"/>
      <c r="F152" s="21"/>
      <c r="G152" s="21"/>
      <c r="H152" s="21"/>
    </row>
    <row r="153" spans="2:8" ht="12.75">
      <c r="B153" s="20"/>
      <c r="C153" s="27"/>
      <c r="D153" s="34"/>
      <c r="E153" s="21"/>
      <c r="F153" s="21"/>
      <c r="G153" s="21"/>
      <c r="H153" s="23"/>
    </row>
    <row r="154" spans="2:8" ht="12.75">
      <c r="B154" s="20"/>
      <c r="C154" s="27"/>
      <c r="D154" s="27"/>
      <c r="E154" s="21"/>
      <c r="F154" s="21"/>
      <c r="G154" s="21"/>
      <c r="H154" s="21"/>
    </row>
    <row r="155" spans="2:8" ht="12.75">
      <c r="B155" s="20"/>
      <c r="C155" s="27"/>
      <c r="D155" s="27"/>
      <c r="E155" s="21"/>
      <c r="F155" s="21"/>
      <c r="G155" s="21"/>
      <c r="H155" s="21"/>
    </row>
    <row r="156" spans="2:8" ht="12.75">
      <c r="B156" s="20"/>
      <c r="C156" s="27"/>
      <c r="D156" s="27"/>
      <c r="E156" s="21"/>
      <c r="F156" s="21"/>
      <c r="G156" s="21"/>
      <c r="H156" s="21"/>
    </row>
    <row r="157" spans="2:8" ht="12.75">
      <c r="B157" s="20"/>
      <c r="C157" s="27"/>
      <c r="D157" s="27"/>
      <c r="E157" s="21"/>
      <c r="F157" s="21"/>
      <c r="G157" s="21"/>
      <c r="H157" s="21"/>
    </row>
    <row r="158" spans="2:8" ht="12.75">
      <c r="B158" s="20"/>
      <c r="C158" s="27"/>
      <c r="D158" s="27"/>
      <c r="E158" s="21"/>
      <c r="F158" s="21"/>
      <c r="G158" s="21"/>
      <c r="H158" s="21"/>
    </row>
    <row r="159" spans="2:8" ht="12.75">
      <c r="B159" s="20"/>
      <c r="C159" s="27"/>
      <c r="D159" s="27"/>
      <c r="E159" s="21"/>
      <c r="F159" s="21"/>
      <c r="G159" s="21"/>
      <c r="H159" s="21"/>
    </row>
    <row r="160" spans="2:8" ht="12.75">
      <c r="B160" s="20"/>
      <c r="C160" s="27"/>
      <c r="D160" s="27"/>
      <c r="E160" s="21"/>
      <c r="F160" s="21"/>
      <c r="G160" s="21"/>
      <c r="H160" s="21"/>
    </row>
    <row r="161" spans="2:8" ht="12.75">
      <c r="B161" s="20"/>
      <c r="C161" s="27"/>
      <c r="D161" s="27"/>
      <c r="E161" s="21"/>
      <c r="F161" s="21"/>
      <c r="G161" s="21"/>
      <c r="H161" s="21"/>
    </row>
    <row r="162" spans="2:8" ht="12.75">
      <c r="B162" s="20"/>
      <c r="C162" s="27"/>
      <c r="D162" s="27"/>
      <c r="E162" s="21"/>
      <c r="F162" s="21"/>
      <c r="G162" s="21"/>
      <c r="H162" s="21"/>
    </row>
    <row r="163" spans="2:8" ht="12.75">
      <c r="B163" s="20"/>
      <c r="C163" s="27"/>
      <c r="D163" s="27"/>
      <c r="E163" s="21"/>
      <c r="F163" s="21"/>
      <c r="G163" s="21"/>
      <c r="H163" s="21"/>
    </row>
    <row r="164" spans="2:8" ht="12.75">
      <c r="B164" s="20"/>
      <c r="C164" s="27"/>
      <c r="D164" s="27"/>
      <c r="E164" s="21"/>
      <c r="F164" s="21"/>
      <c r="G164" s="21"/>
      <c r="H164" s="21"/>
    </row>
    <row r="165" spans="2:8" ht="12.75">
      <c r="B165" s="20"/>
      <c r="C165" s="27"/>
      <c r="D165" s="27"/>
      <c r="E165" s="21"/>
      <c r="F165" s="21"/>
      <c r="G165" s="21"/>
      <c r="H165" s="21"/>
    </row>
    <row r="166" spans="2:8" ht="12.75">
      <c r="B166" s="20"/>
      <c r="C166" s="27"/>
      <c r="D166" s="27"/>
      <c r="E166" s="21"/>
      <c r="F166" s="21"/>
      <c r="G166" s="21"/>
      <c r="H166" s="21"/>
    </row>
    <row r="167" spans="2:8" ht="12.75">
      <c r="B167" s="20"/>
      <c r="C167" s="27"/>
      <c r="D167" s="27"/>
      <c r="E167" s="21"/>
      <c r="F167" s="21"/>
      <c r="G167" s="21"/>
      <c r="H167" s="21"/>
    </row>
    <row r="168" spans="2:8" ht="12.75">
      <c r="B168" s="20"/>
      <c r="C168" s="27"/>
      <c r="D168" s="27"/>
      <c r="E168" s="21"/>
      <c r="F168" s="21"/>
      <c r="G168" s="21"/>
      <c r="H168" s="21"/>
    </row>
    <row r="169" spans="2:8" ht="12.75">
      <c r="B169" s="20"/>
      <c r="C169" s="27"/>
      <c r="D169" s="27"/>
      <c r="E169" s="21"/>
      <c r="F169" s="21"/>
      <c r="G169" s="21"/>
      <c r="H169" s="21"/>
    </row>
    <row r="170" spans="2:8" ht="12.75">
      <c r="B170" s="20"/>
      <c r="C170" s="27"/>
      <c r="D170" s="34"/>
      <c r="E170" s="21"/>
      <c r="F170" s="21"/>
      <c r="G170" s="21"/>
      <c r="H170" s="23"/>
    </row>
    <row r="171" spans="2:8" ht="12.75">
      <c r="B171" s="20"/>
      <c r="C171" s="27"/>
      <c r="D171" s="27"/>
      <c r="E171" s="21"/>
      <c r="F171" s="21"/>
      <c r="G171" s="21"/>
      <c r="H171" s="21"/>
    </row>
    <row r="172" spans="2:8" ht="12.75">
      <c r="B172" s="20"/>
      <c r="C172" s="27"/>
      <c r="D172" s="27"/>
      <c r="E172" s="21"/>
      <c r="F172" s="21"/>
      <c r="G172" s="21"/>
      <c r="H172" s="21"/>
    </row>
    <row r="173" spans="2:8" ht="12.75">
      <c r="B173" s="20"/>
      <c r="C173" s="27"/>
      <c r="D173" s="27"/>
      <c r="E173" s="21"/>
      <c r="F173" s="21"/>
      <c r="G173" s="21"/>
      <c r="H173" s="21"/>
    </row>
    <row r="174" spans="2:8" ht="12.75">
      <c r="B174" s="20"/>
      <c r="C174" s="27"/>
      <c r="D174" s="27"/>
      <c r="E174" s="21"/>
      <c r="F174" s="21"/>
      <c r="G174" s="21"/>
      <c r="H174" s="21"/>
    </row>
    <row r="175" spans="2:8" ht="12.75">
      <c r="B175" s="20"/>
      <c r="C175" s="27"/>
      <c r="D175" s="27"/>
      <c r="E175" s="21"/>
      <c r="F175" s="21"/>
      <c r="G175" s="21"/>
      <c r="H175" s="21"/>
    </row>
    <row r="176" spans="2:8" ht="12.75">
      <c r="B176" s="20"/>
      <c r="C176" s="27"/>
      <c r="D176" s="27"/>
      <c r="E176" s="21"/>
      <c r="F176" s="21"/>
      <c r="G176" s="21"/>
      <c r="H176" s="21"/>
    </row>
    <row r="177" spans="2:8" ht="12.75">
      <c r="B177" s="20"/>
      <c r="C177" s="27"/>
      <c r="D177" s="27"/>
      <c r="E177" s="21"/>
      <c r="F177" s="21"/>
      <c r="G177" s="21"/>
      <c r="H177" s="21"/>
    </row>
    <row r="178" spans="2:8" ht="12.75">
      <c r="B178" s="20"/>
      <c r="C178" s="27"/>
      <c r="D178" s="27"/>
      <c r="E178" s="21"/>
      <c r="F178" s="21"/>
      <c r="G178" s="21"/>
      <c r="H178" s="21"/>
    </row>
    <row r="179" spans="1:10" ht="12.75">
      <c r="A179" s="26"/>
      <c r="B179" s="26"/>
      <c r="C179" s="34"/>
      <c r="D179" s="34"/>
      <c r="E179" s="21"/>
      <c r="F179" s="21"/>
      <c r="G179" s="23"/>
      <c r="H179" s="23"/>
      <c r="I179" s="24"/>
      <c r="J179" s="24"/>
    </row>
    <row r="180" spans="2:8" ht="12.75">
      <c r="B180" s="20"/>
      <c r="C180" s="27"/>
      <c r="D180" s="27"/>
      <c r="E180" s="21"/>
      <c r="F180" s="21"/>
      <c r="G180" s="21"/>
      <c r="H180" s="21"/>
    </row>
    <row r="181" spans="2:8" ht="12.75">
      <c r="B181" s="20"/>
      <c r="C181" s="27"/>
      <c r="D181" s="27"/>
      <c r="E181" s="21"/>
      <c r="F181" s="21"/>
      <c r="G181" s="21"/>
      <c r="H181" s="21"/>
    </row>
    <row r="182" spans="2:8" ht="12.75">
      <c r="B182" s="20"/>
      <c r="C182" s="27"/>
      <c r="D182" s="27"/>
      <c r="E182" s="21"/>
      <c r="F182" s="21"/>
      <c r="G182" s="21"/>
      <c r="H182" s="21"/>
    </row>
    <row r="183" spans="2:8" ht="12.75">
      <c r="B183" s="20"/>
      <c r="C183" s="27"/>
      <c r="D183" s="27"/>
      <c r="E183" s="21"/>
      <c r="F183" s="21"/>
      <c r="G183" s="21"/>
      <c r="H183" s="21"/>
    </row>
    <row r="184" spans="2:8" ht="12.75">
      <c r="B184" s="20"/>
      <c r="C184" s="27"/>
      <c r="D184" s="27"/>
      <c r="E184" s="21"/>
      <c r="F184" s="21"/>
      <c r="G184" s="21"/>
      <c r="H184" s="21"/>
    </row>
    <row r="185" spans="2:8" ht="12.75">
      <c r="B185" s="20"/>
      <c r="C185" s="27"/>
      <c r="D185" s="27"/>
      <c r="E185" s="21"/>
      <c r="F185" s="21"/>
      <c r="G185" s="21"/>
      <c r="H185" s="21"/>
    </row>
    <row r="186" spans="2:8" ht="12.75">
      <c r="B186" s="20"/>
      <c r="C186" s="27"/>
      <c r="D186" s="27"/>
      <c r="E186" s="21"/>
      <c r="F186" s="21"/>
      <c r="G186" s="21"/>
      <c r="H186" s="21"/>
    </row>
    <row r="187" spans="2:8" ht="12.75">
      <c r="B187" s="20"/>
      <c r="C187" s="27"/>
      <c r="D187" s="27"/>
      <c r="E187" s="21"/>
      <c r="F187" s="21"/>
      <c r="G187" s="21"/>
      <c r="H187" s="21"/>
    </row>
    <row r="188" spans="2:8" ht="12.75">
      <c r="B188" s="20"/>
      <c r="C188" s="27"/>
      <c r="D188" s="27"/>
      <c r="E188" s="21"/>
      <c r="F188" s="21"/>
      <c r="G188" s="21"/>
      <c r="H188" s="21"/>
    </row>
    <row r="189" spans="2:8" ht="12.75">
      <c r="B189" s="20"/>
      <c r="C189" s="27"/>
      <c r="D189" s="27"/>
      <c r="E189" s="21"/>
      <c r="F189" s="21"/>
      <c r="G189" s="21"/>
      <c r="H189" s="21"/>
    </row>
    <row r="190" spans="2:8" ht="12.75">
      <c r="B190" s="20"/>
      <c r="C190" s="27"/>
      <c r="D190" s="27"/>
      <c r="E190" s="21"/>
      <c r="F190" s="21"/>
      <c r="G190" s="21"/>
      <c r="H190" s="21"/>
    </row>
    <row r="191" spans="2:8" ht="12.75">
      <c r="B191" s="20"/>
      <c r="C191" s="27"/>
      <c r="D191" s="27"/>
      <c r="E191" s="21"/>
      <c r="F191" s="21"/>
      <c r="G191" s="21"/>
      <c r="H191" s="21"/>
    </row>
    <row r="192" spans="2:8" ht="12.75">
      <c r="B192" s="20"/>
      <c r="C192" s="27"/>
      <c r="D192" s="27"/>
      <c r="E192" s="21"/>
      <c r="F192" s="21"/>
      <c r="G192" s="21"/>
      <c r="H192" s="21"/>
    </row>
    <row r="193" spans="2:8" ht="12.75">
      <c r="B193" s="20"/>
      <c r="C193" s="27"/>
      <c r="D193" s="27"/>
      <c r="E193" s="21"/>
      <c r="F193" s="21"/>
      <c r="G193" s="21"/>
      <c r="H193" s="21"/>
    </row>
    <row r="194" spans="2:8" ht="12.75">
      <c r="B194" s="20"/>
      <c r="C194" s="27"/>
      <c r="D194" s="27"/>
      <c r="E194" s="21"/>
      <c r="F194" s="21"/>
      <c r="G194" s="21"/>
      <c r="H194" s="21"/>
    </row>
    <row r="195" spans="2:8" ht="12.75">
      <c r="B195" s="20"/>
      <c r="C195" s="27"/>
      <c r="D195" s="27"/>
      <c r="E195" s="21"/>
      <c r="F195" s="21"/>
      <c r="G195" s="21"/>
      <c r="H195" s="21"/>
    </row>
    <row r="196" spans="2:8" ht="12.75">
      <c r="B196" s="20"/>
      <c r="C196" s="27"/>
      <c r="D196" s="27"/>
      <c r="E196" s="21"/>
      <c r="F196" s="21"/>
      <c r="G196" s="21"/>
      <c r="H196" s="21"/>
    </row>
    <row r="197" spans="2:8" ht="12.75">
      <c r="B197" s="20"/>
      <c r="C197" s="27"/>
      <c r="D197" s="27"/>
      <c r="E197" s="21"/>
      <c r="F197" s="21"/>
      <c r="G197" s="21"/>
      <c r="H197" s="21"/>
    </row>
    <row r="198" spans="2:8" ht="12.75">
      <c r="B198" s="20"/>
      <c r="C198" s="27"/>
      <c r="D198" s="27"/>
      <c r="E198" s="21"/>
      <c r="F198" s="21"/>
      <c r="G198" s="21"/>
      <c r="H198" s="21"/>
    </row>
    <row r="199" spans="2:8" ht="12.75">
      <c r="B199" s="20"/>
      <c r="C199" s="27"/>
      <c r="D199" s="27"/>
      <c r="E199" s="21"/>
      <c r="F199" s="21"/>
      <c r="G199" s="21"/>
      <c r="H199" s="21"/>
    </row>
    <row r="200" spans="2:8" ht="12.75">
      <c r="B200" s="20"/>
      <c r="C200" s="27"/>
      <c r="D200" s="27"/>
      <c r="E200" s="21"/>
      <c r="F200" s="21"/>
      <c r="G200" s="21"/>
      <c r="H200" s="21"/>
    </row>
    <row r="201" spans="2:8" ht="12.75">
      <c r="B201" s="20"/>
      <c r="C201" s="27"/>
      <c r="D201" s="27"/>
      <c r="E201" s="21"/>
      <c r="F201" s="21"/>
      <c r="G201" s="21"/>
      <c r="H201" s="21"/>
    </row>
    <row r="202" spans="2:8" ht="12.75">
      <c r="B202" s="20"/>
      <c r="C202" s="27"/>
      <c r="D202" s="27"/>
      <c r="E202" s="21"/>
      <c r="F202" s="21"/>
      <c r="G202" s="21"/>
      <c r="H202" s="21"/>
    </row>
    <row r="203" spans="2:8" ht="12.75">
      <c r="B203" s="20"/>
      <c r="C203" s="27"/>
      <c r="D203" s="27"/>
      <c r="E203" s="21"/>
      <c r="F203" s="21"/>
      <c r="G203" s="21"/>
      <c r="H203" s="21"/>
    </row>
    <row r="204" spans="2:8" ht="12.75">
      <c r="B204" s="20"/>
      <c r="C204" s="27"/>
      <c r="D204" s="27"/>
      <c r="E204" s="21"/>
      <c r="F204" s="21"/>
      <c r="G204" s="21"/>
      <c r="H204" s="21"/>
    </row>
    <row r="205" spans="2:8" ht="12.75">
      <c r="B205" s="20"/>
      <c r="C205" s="27"/>
      <c r="D205" s="27"/>
      <c r="E205" s="21"/>
      <c r="F205" s="21"/>
      <c r="G205" s="21"/>
      <c r="H205" s="21"/>
    </row>
    <row r="206" spans="2:8" ht="12.75">
      <c r="B206" s="20"/>
      <c r="C206" s="27"/>
      <c r="D206" s="27"/>
      <c r="E206" s="21"/>
      <c r="F206" s="21"/>
      <c r="G206" s="21"/>
      <c r="H206" s="21"/>
    </row>
    <row r="207" spans="2:8" ht="12.75">
      <c r="B207" s="20"/>
      <c r="C207" s="27"/>
      <c r="D207" s="27"/>
      <c r="E207" s="21"/>
      <c r="F207" s="21"/>
      <c r="G207" s="21"/>
      <c r="H207" s="21"/>
    </row>
    <row r="208" spans="2:8" ht="12.75">
      <c r="B208" s="20"/>
      <c r="C208" s="27"/>
      <c r="D208" s="27"/>
      <c r="E208" s="21"/>
      <c r="F208" s="21"/>
      <c r="G208" s="21"/>
      <c r="H208" s="21"/>
    </row>
    <row r="209" spans="2:8" ht="12.75">
      <c r="B209" s="20"/>
      <c r="C209" s="27"/>
      <c r="D209" s="27"/>
      <c r="E209" s="21"/>
      <c r="F209" s="21"/>
      <c r="G209" s="21"/>
      <c r="H209" s="21"/>
    </row>
    <row r="210" spans="2:8" ht="12.75">
      <c r="B210" s="20"/>
      <c r="C210" s="27"/>
      <c r="D210" s="27"/>
      <c r="E210" s="21"/>
      <c r="F210" s="21"/>
      <c r="G210" s="21"/>
      <c r="H210" s="21"/>
    </row>
    <row r="211" spans="2:8" ht="12.75">
      <c r="B211" s="20"/>
      <c r="C211" s="27"/>
      <c r="D211" s="27"/>
      <c r="E211" s="21"/>
      <c r="F211" s="21"/>
      <c r="G211" s="21"/>
      <c r="H211" s="21"/>
    </row>
    <row r="212" spans="2:8" ht="12.75">
      <c r="B212" s="20"/>
      <c r="C212" s="27"/>
      <c r="D212" s="27"/>
      <c r="E212" s="21"/>
      <c r="F212" s="21"/>
      <c r="G212" s="21"/>
      <c r="H212" s="21"/>
    </row>
    <row r="213" spans="2:8" ht="12.75">
      <c r="B213" s="20"/>
      <c r="C213" s="27"/>
      <c r="D213" s="27"/>
      <c r="E213" s="21"/>
      <c r="F213" s="21"/>
      <c r="G213" s="21"/>
      <c r="H213" s="21"/>
    </row>
    <row r="214" spans="2:8" ht="12.75">
      <c r="B214" s="20"/>
      <c r="C214" s="27"/>
      <c r="D214" s="27"/>
      <c r="E214" s="21"/>
      <c r="F214" s="21"/>
      <c r="G214" s="21"/>
      <c r="H214" s="21"/>
    </row>
    <row r="215" spans="2:8" ht="12.75">
      <c r="B215" s="20"/>
      <c r="C215" s="27"/>
      <c r="D215" s="27"/>
      <c r="E215" s="21"/>
      <c r="F215" s="21"/>
      <c r="G215" s="21"/>
      <c r="H215" s="21"/>
    </row>
    <row r="216" spans="2:8" ht="12.75">
      <c r="B216" s="20"/>
      <c r="C216" s="27"/>
      <c r="D216" s="27"/>
      <c r="E216" s="21"/>
      <c r="F216" s="21"/>
      <c r="G216" s="21"/>
      <c r="H216" s="21"/>
    </row>
    <row r="217" spans="2:8" ht="12.75">
      <c r="B217" s="20"/>
      <c r="C217" s="27"/>
      <c r="D217" s="27"/>
      <c r="E217" s="21"/>
      <c r="F217" s="21"/>
      <c r="G217" s="21"/>
      <c r="H217" s="21"/>
    </row>
    <row r="218" spans="2:8" ht="12.75">
      <c r="B218" s="20"/>
      <c r="C218" s="27"/>
      <c r="D218" s="27"/>
      <c r="E218" s="21"/>
      <c r="F218" s="21"/>
      <c r="G218" s="21"/>
      <c r="H218" s="21"/>
    </row>
    <row r="219" spans="2:8" ht="12.75">
      <c r="B219" s="20"/>
      <c r="C219" s="27"/>
      <c r="D219" s="27"/>
      <c r="E219" s="21"/>
      <c r="F219" s="21"/>
      <c r="G219" s="21"/>
      <c r="H219" s="21"/>
    </row>
    <row r="220" spans="2:8" ht="12.75">
      <c r="B220" s="20"/>
      <c r="C220" s="27"/>
      <c r="D220" s="27"/>
      <c r="E220" s="21"/>
      <c r="F220" s="21"/>
      <c r="G220" s="21"/>
      <c r="H220" s="21"/>
    </row>
    <row r="221" spans="2:8" ht="12.75">
      <c r="B221" s="20"/>
      <c r="C221" s="27"/>
      <c r="D221" s="27"/>
      <c r="E221" s="21"/>
      <c r="F221" s="21"/>
      <c r="G221" s="21"/>
      <c r="H221" s="21"/>
    </row>
    <row r="222" spans="2:8" ht="12.75">
      <c r="B222" s="20"/>
      <c r="C222" s="27"/>
      <c r="D222" s="27"/>
      <c r="E222" s="21"/>
      <c r="F222" s="21"/>
      <c r="G222" s="21"/>
      <c r="H222" s="21"/>
    </row>
    <row r="223" spans="2:8" ht="12.75">
      <c r="B223" s="20"/>
      <c r="C223" s="27"/>
      <c r="D223" s="27"/>
      <c r="E223" s="21"/>
      <c r="F223" s="21"/>
      <c r="G223" s="21"/>
      <c r="H223" s="21"/>
    </row>
    <row r="224" spans="2:8" ht="12.75">
      <c r="B224" s="20"/>
      <c r="C224" s="27"/>
      <c r="D224" s="27"/>
      <c r="E224" s="21"/>
      <c r="F224" s="21"/>
      <c r="G224" s="21"/>
      <c r="H224" s="21"/>
    </row>
    <row r="225" spans="2:8" ht="12.75">
      <c r="B225" s="20"/>
      <c r="C225" s="27"/>
      <c r="D225" s="27"/>
      <c r="E225" s="21"/>
      <c r="F225" s="21"/>
      <c r="G225" s="21"/>
      <c r="H225" s="21"/>
    </row>
    <row r="226" spans="2:8" ht="12.75">
      <c r="B226" s="20"/>
      <c r="C226" s="27"/>
      <c r="D226" s="27"/>
      <c r="E226" s="21"/>
      <c r="F226" s="21"/>
      <c r="G226" s="21"/>
      <c r="H226" s="21"/>
    </row>
    <row r="227" spans="2:8" ht="12.75">
      <c r="B227" s="20"/>
      <c r="C227" s="27"/>
      <c r="D227" s="27"/>
      <c r="E227" s="21"/>
      <c r="F227" s="21"/>
      <c r="G227" s="21"/>
      <c r="H227" s="21"/>
    </row>
    <row r="228" spans="2:8" ht="12.75">
      <c r="B228" s="20"/>
      <c r="C228" s="27"/>
      <c r="D228" s="27"/>
      <c r="E228" s="21"/>
      <c r="F228" s="21"/>
      <c r="G228" s="21"/>
      <c r="H228" s="21"/>
    </row>
    <row r="229" spans="2:8" ht="12.75">
      <c r="B229" s="20"/>
      <c r="C229" s="27"/>
      <c r="D229" s="27"/>
      <c r="E229" s="21"/>
      <c r="F229" s="21"/>
      <c r="G229" s="21"/>
      <c r="H229" s="21"/>
    </row>
    <row r="230" spans="2:8" ht="12.75">
      <c r="B230" s="20"/>
      <c r="C230" s="27"/>
      <c r="D230" s="27"/>
      <c r="E230" s="21"/>
      <c r="F230" s="21"/>
      <c r="G230" s="21"/>
      <c r="H230" s="21"/>
    </row>
    <row r="231" spans="2:8" ht="12.75">
      <c r="B231" s="20"/>
      <c r="C231" s="27"/>
      <c r="D231" s="27"/>
      <c r="G231" s="21"/>
      <c r="H231" s="21"/>
    </row>
    <row r="232" spans="2:8" ht="12.75">
      <c r="B232" s="20"/>
      <c r="C232" s="27"/>
      <c r="D232" s="27"/>
      <c r="G232" s="21"/>
      <c r="H232" s="21"/>
    </row>
    <row r="233" spans="2:8" ht="12.75">
      <c r="B233" s="20"/>
      <c r="C233" s="27"/>
      <c r="D233" s="27"/>
      <c r="G233" s="21"/>
      <c r="H233" s="21"/>
    </row>
    <row r="234" spans="2:8" ht="12.75">
      <c r="B234" s="20"/>
      <c r="C234" s="27"/>
      <c r="D234" s="27"/>
      <c r="G234" s="21"/>
      <c r="H234" s="21"/>
    </row>
    <row r="235" spans="2:8" ht="12.75">
      <c r="B235" s="20"/>
      <c r="C235" s="27"/>
      <c r="D235" s="27"/>
      <c r="G235" s="21"/>
      <c r="H235" s="21"/>
    </row>
    <row r="236" spans="2:8" ht="12.75">
      <c r="B236" s="20"/>
      <c r="C236" s="27"/>
      <c r="D236" s="27"/>
      <c r="G236" s="21"/>
      <c r="H236" s="21"/>
    </row>
    <row r="237" spans="2:8" ht="12.75">
      <c r="B237" s="20"/>
      <c r="C237" s="27"/>
      <c r="D237" s="27"/>
      <c r="G237" s="21"/>
      <c r="H237" s="21"/>
    </row>
    <row r="238" spans="2:8" ht="12.75">
      <c r="B238" s="20"/>
      <c r="C238" s="27"/>
      <c r="D238" s="27"/>
      <c r="G238" s="21"/>
      <c r="H238" s="21"/>
    </row>
    <row r="239" spans="2:8" ht="12.75">
      <c r="B239" s="20"/>
      <c r="C239" s="27"/>
      <c r="D239" s="27"/>
      <c r="G239" s="21"/>
      <c r="H239" s="21"/>
    </row>
    <row r="240" spans="2:8" ht="12.75">
      <c r="B240" s="20"/>
      <c r="C240" s="27"/>
      <c r="D240" s="27"/>
      <c r="G240" s="21"/>
      <c r="H240" s="21"/>
    </row>
    <row r="241" spans="2:8" ht="12.75">
      <c r="B241" s="20"/>
      <c r="C241" s="27"/>
      <c r="D241" s="27"/>
      <c r="G241" s="21"/>
      <c r="H241" s="21"/>
    </row>
    <row r="242" spans="2:8" ht="12.75">
      <c r="B242" s="20"/>
      <c r="C242" s="27"/>
      <c r="D242" s="27"/>
      <c r="G242" s="21"/>
      <c r="H242" s="21"/>
    </row>
    <row r="243" spans="2:8" ht="12.75">
      <c r="B243" s="20"/>
      <c r="C243" s="27"/>
      <c r="D243" s="27"/>
      <c r="G243" s="21"/>
      <c r="H243" s="21"/>
    </row>
    <row r="244" spans="2:8" ht="12.75">
      <c r="B244" s="20"/>
      <c r="C244" s="27"/>
      <c r="D244" s="27"/>
      <c r="G244" s="21"/>
      <c r="H244" s="21"/>
    </row>
    <row r="245" spans="2:8" ht="12.75">
      <c r="B245" s="20"/>
      <c r="C245" s="27"/>
      <c r="D245" s="27"/>
      <c r="G245" s="21"/>
      <c r="H245" s="21"/>
    </row>
    <row r="246" spans="2:8" ht="12.75">
      <c r="B246" s="20"/>
      <c r="C246" s="27"/>
      <c r="D246" s="27"/>
      <c r="G246" s="21"/>
      <c r="H246" s="21"/>
    </row>
    <row r="247" spans="2:8" ht="12.75">
      <c r="B247" s="20"/>
      <c r="C247" s="27"/>
      <c r="D247" s="27"/>
      <c r="G247" s="21"/>
      <c r="H247" s="21"/>
    </row>
    <row r="248" spans="2:8" ht="12.75">
      <c r="B248" s="20"/>
      <c r="C248" s="27"/>
      <c r="D248" s="27"/>
      <c r="G248" s="21"/>
      <c r="H248" s="21"/>
    </row>
    <row r="249" spans="2:8" ht="12.75">
      <c r="B249" s="20"/>
      <c r="C249" s="27"/>
      <c r="D249" s="27"/>
      <c r="G249" s="21"/>
      <c r="H249" s="21"/>
    </row>
    <row r="250" spans="2:8" ht="12.75">
      <c r="B250" s="20"/>
      <c r="C250" s="27"/>
      <c r="D250" s="27"/>
      <c r="G250" s="21"/>
      <c r="H250" s="21"/>
    </row>
    <row r="251" spans="2:8" ht="12.75">
      <c r="B251" s="20"/>
      <c r="C251" s="27"/>
      <c r="D251" s="27"/>
      <c r="G251" s="21"/>
      <c r="H251" s="21"/>
    </row>
    <row r="252" spans="2:8" ht="12.75">
      <c r="B252" s="20"/>
      <c r="C252" s="27"/>
      <c r="D252" s="27"/>
      <c r="G252" s="21"/>
      <c r="H252" s="21"/>
    </row>
    <row r="253" spans="2:8" ht="12.75">
      <c r="B253" s="20"/>
      <c r="C253" s="27"/>
      <c r="D253" s="27"/>
      <c r="G253" s="21"/>
      <c r="H253" s="21"/>
    </row>
    <row r="254" spans="2:8" ht="12.75">
      <c r="B254" s="20"/>
      <c r="C254" s="27"/>
      <c r="D254" s="27"/>
      <c r="G254" s="21"/>
      <c r="H254" s="21"/>
    </row>
    <row r="255" spans="2:8" ht="12.75">
      <c r="B255" s="20"/>
      <c r="C255" s="27"/>
      <c r="D255" s="27"/>
      <c r="G255" s="21"/>
      <c r="H255" s="21"/>
    </row>
    <row r="256" spans="2:8" ht="12.75">
      <c r="B256" s="20"/>
      <c r="C256" s="27"/>
      <c r="D256" s="27"/>
      <c r="G256" s="21"/>
      <c r="H256" s="21"/>
    </row>
    <row r="257" spans="2:8" ht="12.75">
      <c r="B257" s="20"/>
      <c r="C257" s="27"/>
      <c r="D257" s="27"/>
      <c r="G257" s="21"/>
      <c r="H257" s="21"/>
    </row>
    <row r="258" spans="2:8" ht="12.75">
      <c r="B258" s="20"/>
      <c r="C258" s="27"/>
      <c r="D258" s="27"/>
      <c r="G258" s="21"/>
      <c r="H258" s="21"/>
    </row>
    <row r="259" spans="2:8" ht="12.75">
      <c r="B259" s="20"/>
      <c r="C259" s="27"/>
      <c r="D259" s="27"/>
      <c r="G259" s="21"/>
      <c r="H259" s="21"/>
    </row>
    <row r="260" spans="2:8" ht="12.75">
      <c r="B260" s="20"/>
      <c r="C260" s="27"/>
      <c r="D260" s="27"/>
      <c r="G260" s="21"/>
      <c r="H260" s="21"/>
    </row>
    <row r="261" spans="2:8" ht="12.75">
      <c r="B261" s="20"/>
      <c r="C261" s="27"/>
      <c r="D261" s="27"/>
      <c r="G261" s="21"/>
      <c r="H261" s="21"/>
    </row>
    <row r="262" spans="2:8" ht="12.75">
      <c r="B262" s="20"/>
      <c r="C262" s="27"/>
      <c r="D262" s="27"/>
      <c r="G262" s="21"/>
      <c r="H262" s="21"/>
    </row>
    <row r="263" spans="2:8" ht="12.75">
      <c r="B263" s="20"/>
      <c r="C263" s="27"/>
      <c r="D263" s="27"/>
      <c r="G263" s="21"/>
      <c r="H263" s="21"/>
    </row>
    <row r="264" spans="2:8" ht="12.75">
      <c r="B264" s="20"/>
      <c r="C264" s="27"/>
      <c r="D264" s="27"/>
      <c r="G264" s="21"/>
      <c r="H264" s="21"/>
    </row>
    <row r="265" spans="2:8" ht="12.75">
      <c r="B265" s="20"/>
      <c r="C265" s="27"/>
      <c r="D265" s="27"/>
      <c r="G265" s="21"/>
      <c r="H265" s="21"/>
    </row>
    <row r="266" spans="2:8" ht="12.75">
      <c r="B266" s="20"/>
      <c r="C266" s="27"/>
      <c r="D266" s="27"/>
      <c r="G266" s="21"/>
      <c r="H266" s="21"/>
    </row>
    <row r="267" spans="2:8" ht="12.75">
      <c r="B267" s="20"/>
      <c r="C267" s="27"/>
      <c r="D267" s="27"/>
      <c r="G267" s="21"/>
      <c r="H267" s="21"/>
    </row>
    <row r="268" spans="2:8" ht="12.75">
      <c r="B268" s="20"/>
      <c r="C268" s="27"/>
      <c r="D268" s="27"/>
      <c r="G268" s="21"/>
      <c r="H268" s="21"/>
    </row>
    <row r="269" spans="2:8" ht="12.75">
      <c r="B269" s="20"/>
      <c r="C269" s="27"/>
      <c r="D269" s="27"/>
      <c r="G269" s="21"/>
      <c r="H269" s="21"/>
    </row>
    <row r="270" spans="2:8" ht="12.75">
      <c r="B270" s="20"/>
      <c r="C270" s="27"/>
      <c r="D270" s="27"/>
      <c r="G270" s="21"/>
      <c r="H270" s="21"/>
    </row>
    <row r="271" spans="2:8" ht="12.75">
      <c r="B271" s="20"/>
      <c r="C271" s="27"/>
      <c r="D271" s="27"/>
      <c r="G271" s="21"/>
      <c r="H271" s="21"/>
    </row>
    <row r="272" spans="2:8" ht="12.75">
      <c r="B272" s="20"/>
      <c r="C272" s="27"/>
      <c r="D272" s="27"/>
      <c r="G272" s="21"/>
      <c r="H272" s="21"/>
    </row>
    <row r="273" spans="2:8" ht="12.75">
      <c r="B273" s="20"/>
      <c r="C273" s="27"/>
      <c r="D273" s="27"/>
      <c r="G273" s="21"/>
      <c r="H273" s="21"/>
    </row>
    <row r="274" spans="2:8" ht="12.75">
      <c r="B274" s="20"/>
      <c r="C274" s="27"/>
      <c r="D274" s="27"/>
      <c r="G274" s="21"/>
      <c r="H274" s="21"/>
    </row>
    <row r="275" spans="2:8" ht="12.75">
      <c r="B275" s="20"/>
      <c r="C275" s="27"/>
      <c r="D275" s="27"/>
      <c r="G275" s="21"/>
      <c r="H275" s="21"/>
    </row>
    <row r="276" spans="2:8" ht="12.75">
      <c r="B276" s="20"/>
      <c r="C276" s="27"/>
      <c r="D276" s="27"/>
      <c r="G276" s="21"/>
      <c r="H276" s="21"/>
    </row>
    <row r="277" spans="2:8" ht="12.75">
      <c r="B277" s="20"/>
      <c r="C277" s="27"/>
      <c r="D277" s="27"/>
      <c r="G277" s="21"/>
      <c r="H277" s="21"/>
    </row>
    <row r="278" spans="2:8" ht="12.75">
      <c r="B278" s="20"/>
      <c r="C278" s="27"/>
      <c r="D278" s="27"/>
      <c r="G278" s="21"/>
      <c r="H278" s="21"/>
    </row>
    <row r="279" spans="2:8" ht="12.75">
      <c r="B279" s="20"/>
      <c r="C279" s="27"/>
      <c r="D279" s="27"/>
      <c r="G279" s="21"/>
      <c r="H279" s="21"/>
    </row>
    <row r="280" spans="2:8" ht="12.75">
      <c r="B280" s="20"/>
      <c r="C280" s="27"/>
      <c r="D280" s="27"/>
      <c r="G280" s="21"/>
      <c r="H280" s="21"/>
    </row>
    <row r="281" spans="2:8" ht="12.75">
      <c r="B281" s="20"/>
      <c r="C281" s="27"/>
      <c r="D281" s="27"/>
      <c r="G281" s="21"/>
      <c r="H281" s="21"/>
    </row>
    <row r="282" spans="2:8" ht="12.75">
      <c r="B282" s="20"/>
      <c r="C282" s="27"/>
      <c r="D282" s="27"/>
      <c r="G282" s="21"/>
      <c r="H282" s="21"/>
    </row>
    <row r="283" spans="2:8" ht="12.75">
      <c r="B283" s="20"/>
      <c r="C283" s="27"/>
      <c r="D283" s="27"/>
      <c r="G283" s="21"/>
      <c r="H283" s="21"/>
    </row>
    <row r="284" spans="2:8" ht="12.75">
      <c r="B284" s="20"/>
      <c r="C284" s="27"/>
      <c r="D284" s="27"/>
      <c r="G284" s="21"/>
      <c r="H284" s="21"/>
    </row>
    <row r="285" spans="2:8" ht="12.75">
      <c r="B285" s="20"/>
      <c r="C285" s="27"/>
      <c r="D285" s="27"/>
      <c r="G285" s="21"/>
      <c r="H285" s="21"/>
    </row>
    <row r="286" spans="2:8" ht="12.75">
      <c r="B286" s="20"/>
      <c r="C286" s="27"/>
      <c r="D286" s="27"/>
      <c r="G286" s="21"/>
      <c r="H286" s="21"/>
    </row>
    <row r="287" spans="2:8" ht="12.75">
      <c r="B287" s="20"/>
      <c r="C287" s="27"/>
      <c r="D287" s="27"/>
      <c r="G287" s="21"/>
      <c r="H287" s="21"/>
    </row>
    <row r="288" spans="2:8" ht="12.75">
      <c r="B288" s="20"/>
      <c r="C288" s="27"/>
      <c r="D288" s="27"/>
      <c r="G288" s="21"/>
      <c r="H288" s="21"/>
    </row>
    <row r="289" spans="2:8" ht="12.75">
      <c r="B289" s="20"/>
      <c r="C289" s="27"/>
      <c r="D289" s="27"/>
      <c r="G289" s="21"/>
      <c r="H289" s="21"/>
    </row>
    <row r="290" spans="2:8" ht="12.75">
      <c r="B290" s="20"/>
      <c r="C290" s="27"/>
      <c r="D290" s="27"/>
      <c r="G290" s="21"/>
      <c r="H290" s="21"/>
    </row>
    <row r="291" spans="2:8" ht="12.75">
      <c r="B291" s="20"/>
      <c r="C291" s="27"/>
      <c r="D291" s="27"/>
      <c r="G291" s="21"/>
      <c r="H291" s="21"/>
    </row>
    <row r="292" spans="2:8" ht="12.75">
      <c r="B292" s="20"/>
      <c r="C292" s="27"/>
      <c r="D292" s="27"/>
      <c r="G292" s="21"/>
      <c r="H292" s="21"/>
    </row>
    <row r="293" spans="2:8" ht="12.75">
      <c r="B293" s="20"/>
      <c r="C293" s="27"/>
      <c r="D293" s="27"/>
      <c r="G293" s="21"/>
      <c r="H293" s="21"/>
    </row>
    <row r="294" spans="2:8" ht="12.75">
      <c r="B294" s="20"/>
      <c r="C294" s="27"/>
      <c r="D294" s="27"/>
      <c r="G294" s="21"/>
      <c r="H294" s="21"/>
    </row>
    <row r="295" spans="2:8" ht="12.75">
      <c r="B295" s="20"/>
      <c r="C295" s="27"/>
      <c r="D295" s="27"/>
      <c r="G295" s="21"/>
      <c r="H295" s="21"/>
    </row>
    <row r="296" spans="2:8" ht="12.75">
      <c r="B296" s="20"/>
      <c r="C296" s="27"/>
      <c r="D296" s="27"/>
      <c r="G296" s="21"/>
      <c r="H296" s="21"/>
    </row>
    <row r="297" spans="2:8" ht="12.75">
      <c r="B297" s="20"/>
      <c r="C297" s="27"/>
      <c r="D297" s="27"/>
      <c r="G297" s="21"/>
      <c r="H297" s="21"/>
    </row>
    <row r="298" spans="2:8" ht="12.75">
      <c r="B298" s="20"/>
      <c r="C298" s="27"/>
      <c r="D298" s="27"/>
      <c r="G298" s="21"/>
      <c r="H298" s="21"/>
    </row>
    <row r="299" spans="2:8" ht="12.75">
      <c r="B299" s="20"/>
      <c r="C299" s="27"/>
      <c r="D299" s="27"/>
      <c r="G299" s="21"/>
      <c r="H299" s="21"/>
    </row>
    <row r="300" spans="2:8" ht="12.75">
      <c r="B300" s="20"/>
      <c r="C300" s="27"/>
      <c r="D300" s="27"/>
      <c r="G300" s="21"/>
      <c r="H300" s="21"/>
    </row>
    <row r="301" spans="2:8" ht="12.75">
      <c r="B301" s="20"/>
      <c r="C301" s="27"/>
      <c r="D301" s="27"/>
      <c r="G301" s="21"/>
      <c r="H301" s="21"/>
    </row>
    <row r="302" spans="2:8" ht="12.75">
      <c r="B302" s="20"/>
      <c r="C302" s="27"/>
      <c r="D302" s="27"/>
      <c r="G302" s="21"/>
      <c r="H302" s="21"/>
    </row>
    <row r="303" spans="2:8" ht="12.75">
      <c r="B303" s="20"/>
      <c r="C303" s="27"/>
      <c r="D303" s="27"/>
      <c r="G303" s="21"/>
      <c r="H303" s="21"/>
    </row>
    <row r="304" spans="2:8" ht="12.75">
      <c r="B304" s="20"/>
      <c r="C304" s="27"/>
      <c r="D304" s="27"/>
      <c r="G304" s="21"/>
      <c r="H304" s="21"/>
    </row>
    <row r="305" spans="2:8" ht="12.75">
      <c r="B305" s="20"/>
      <c r="C305" s="27"/>
      <c r="D305" s="27"/>
      <c r="G305" s="21"/>
      <c r="H305" s="21"/>
    </row>
    <row r="306" spans="2:8" ht="12.75">
      <c r="B306" s="20"/>
      <c r="C306" s="27"/>
      <c r="D306" s="27"/>
      <c r="G306" s="21"/>
      <c r="H306" s="21"/>
    </row>
    <row r="307" spans="2:8" ht="12.75">
      <c r="B307" s="20"/>
      <c r="C307" s="27"/>
      <c r="D307" s="27"/>
      <c r="G307" s="21"/>
      <c r="H307" s="21"/>
    </row>
    <row r="308" spans="2:8" ht="12.75">
      <c r="B308" s="20"/>
      <c r="C308" s="27"/>
      <c r="D308" s="27"/>
      <c r="G308" s="21"/>
      <c r="H308" s="21"/>
    </row>
    <row r="309" spans="2:8" ht="12.75">
      <c r="B309" s="20"/>
      <c r="C309" s="27"/>
      <c r="D309" s="27"/>
      <c r="G309" s="21"/>
      <c r="H309" s="21"/>
    </row>
    <row r="310" spans="2:8" ht="12.75">
      <c r="B310" s="20"/>
      <c r="C310" s="27"/>
      <c r="D310" s="27"/>
      <c r="G310" s="21"/>
      <c r="H310" s="21"/>
    </row>
    <row r="311" spans="2:8" ht="12.75">
      <c r="B311" s="20"/>
      <c r="C311" s="27"/>
      <c r="D311" s="27"/>
      <c r="G311" s="21"/>
      <c r="H311" s="21"/>
    </row>
    <row r="312" spans="2:8" ht="12.75">
      <c r="B312" s="20"/>
      <c r="C312" s="27"/>
      <c r="D312" s="27"/>
      <c r="G312" s="21"/>
      <c r="H312" s="21"/>
    </row>
    <row r="313" spans="2:8" ht="12.75">
      <c r="B313" s="20"/>
      <c r="C313" s="27"/>
      <c r="D313" s="27"/>
      <c r="G313" s="21"/>
      <c r="H313" s="21"/>
    </row>
    <row r="314" spans="2:8" ht="12.75">
      <c r="B314" s="20"/>
      <c r="C314" s="27"/>
      <c r="D314" s="27"/>
      <c r="G314" s="21"/>
      <c r="H314" s="21"/>
    </row>
    <row r="315" spans="2:8" ht="12.75">
      <c r="B315" s="20"/>
      <c r="C315" s="27"/>
      <c r="D315" s="27"/>
      <c r="G315" s="21"/>
      <c r="H315" s="21"/>
    </row>
    <row r="316" spans="2:8" ht="12.75">
      <c r="B316" s="20"/>
      <c r="C316" s="27"/>
      <c r="D316" s="27"/>
      <c r="G316" s="21"/>
      <c r="H316" s="21"/>
    </row>
    <row r="317" spans="2:8" ht="12.75">
      <c r="B317" s="20"/>
      <c r="C317" s="27"/>
      <c r="D317" s="27"/>
      <c r="G317" s="21"/>
      <c r="H317" s="21"/>
    </row>
    <row r="318" spans="2:8" ht="12.75">
      <c r="B318" s="20"/>
      <c r="C318" s="27"/>
      <c r="D318" s="27"/>
      <c r="G318" s="21"/>
      <c r="H318" s="21"/>
    </row>
    <row r="319" spans="2:8" ht="12.75">
      <c r="B319" s="20"/>
      <c r="C319" s="27"/>
      <c r="D319" s="27"/>
      <c r="G319" s="21"/>
      <c r="H319" s="21"/>
    </row>
    <row r="320" spans="2:8" ht="12.75">
      <c r="B320" s="20"/>
      <c r="C320" s="27"/>
      <c r="D320" s="27"/>
      <c r="G320" s="21"/>
      <c r="H320" s="21"/>
    </row>
    <row r="321" spans="2:8" ht="12.75">
      <c r="B321" s="20"/>
      <c r="C321" s="27"/>
      <c r="D321" s="27"/>
      <c r="G321" s="21"/>
      <c r="H321" s="21"/>
    </row>
    <row r="322" spans="2:8" ht="12.75">
      <c r="B322" s="20"/>
      <c r="C322" s="27"/>
      <c r="D322" s="27"/>
      <c r="G322" s="21"/>
      <c r="H322" s="21"/>
    </row>
    <row r="323" spans="2:8" ht="12.75">
      <c r="B323" s="20"/>
      <c r="C323" s="27"/>
      <c r="D323" s="27"/>
      <c r="G323" s="21"/>
      <c r="H323" s="21"/>
    </row>
    <row r="324" spans="2:8" ht="12.75">
      <c r="B324" s="20"/>
      <c r="C324" s="27"/>
      <c r="D324" s="27"/>
      <c r="G324" s="21"/>
      <c r="H324" s="21"/>
    </row>
    <row r="325" spans="2:8" ht="12.75">
      <c r="B325" s="20"/>
      <c r="C325" s="27"/>
      <c r="D325" s="27"/>
      <c r="G325" s="21"/>
      <c r="H325" s="21"/>
    </row>
    <row r="326" spans="2:8" ht="12.75">
      <c r="B326" s="20"/>
      <c r="C326" s="27"/>
      <c r="D326" s="27"/>
      <c r="G326" s="21"/>
      <c r="H326" s="21"/>
    </row>
    <row r="327" spans="2:8" ht="12.75">
      <c r="B327" s="20"/>
      <c r="C327" s="27"/>
      <c r="D327" s="27"/>
      <c r="G327" s="21"/>
      <c r="H327" s="21"/>
    </row>
    <row r="328" spans="2:8" ht="12.75">
      <c r="B328" s="20"/>
      <c r="C328" s="27"/>
      <c r="D328" s="27"/>
      <c r="G328" s="21"/>
      <c r="H328" s="21"/>
    </row>
    <row r="329" spans="2:8" ht="12.75">
      <c r="B329" s="20"/>
      <c r="C329" s="27"/>
      <c r="D329" s="27"/>
      <c r="G329" s="21"/>
      <c r="H329" s="21"/>
    </row>
    <row r="330" spans="2:8" ht="12.75">
      <c r="B330" s="20"/>
      <c r="C330" s="27"/>
      <c r="D330" s="27"/>
      <c r="G330" s="21"/>
      <c r="H330" s="21"/>
    </row>
    <row r="331" spans="2:8" ht="12.75">
      <c r="B331" s="20"/>
      <c r="C331" s="27"/>
      <c r="D331" s="27"/>
      <c r="G331" s="21"/>
      <c r="H331" s="21"/>
    </row>
    <row r="332" spans="2:8" ht="12.75">
      <c r="B332" s="20"/>
      <c r="C332" s="27"/>
      <c r="D332" s="27"/>
      <c r="G332" s="21"/>
      <c r="H332" s="21"/>
    </row>
    <row r="333" spans="2:8" ht="12.75">
      <c r="B333" s="20"/>
      <c r="C333" s="27"/>
      <c r="D333" s="27"/>
      <c r="G333" s="21"/>
      <c r="H333" s="21"/>
    </row>
    <row r="334" spans="2:8" ht="12.75">
      <c r="B334" s="20"/>
      <c r="C334" s="27"/>
      <c r="D334" s="27"/>
      <c r="G334" s="21"/>
      <c r="H334" s="21"/>
    </row>
    <row r="335" spans="2:8" ht="12.75">
      <c r="B335" s="20"/>
      <c r="C335" s="27"/>
      <c r="D335" s="27"/>
      <c r="G335" s="21"/>
      <c r="H335" s="21"/>
    </row>
    <row r="336" spans="2:8" ht="12.75">
      <c r="B336" s="20"/>
      <c r="C336" s="27"/>
      <c r="D336" s="27"/>
      <c r="G336" s="21"/>
      <c r="H336" s="21"/>
    </row>
    <row r="337" spans="2:8" ht="12.75">
      <c r="B337" s="20"/>
      <c r="C337" s="27"/>
      <c r="D337" s="27"/>
      <c r="G337" s="21"/>
      <c r="H337" s="21"/>
    </row>
    <row r="338" spans="2:8" ht="12.75">
      <c r="B338" s="20"/>
      <c r="C338" s="27"/>
      <c r="D338" s="27"/>
      <c r="G338" s="21"/>
      <c r="H338" s="21"/>
    </row>
    <row r="339" spans="2:8" ht="12.75">
      <c r="B339" s="20"/>
      <c r="C339" s="27"/>
      <c r="D339" s="27"/>
      <c r="G339" s="21"/>
      <c r="H339" s="21"/>
    </row>
    <row r="340" spans="2:8" ht="12.75">
      <c r="B340" s="20"/>
      <c r="C340" s="27"/>
      <c r="D340" s="27"/>
      <c r="G340" s="21"/>
      <c r="H340" s="21"/>
    </row>
    <row r="341" spans="2:8" ht="12.75">
      <c r="B341" s="20"/>
      <c r="C341" s="27"/>
      <c r="D341" s="27"/>
      <c r="G341" s="21"/>
      <c r="H341" s="21"/>
    </row>
    <row r="342" spans="2:8" ht="12.75">
      <c r="B342" s="20"/>
      <c r="C342" s="27"/>
      <c r="D342" s="27"/>
      <c r="G342" s="21"/>
      <c r="H342" s="21"/>
    </row>
    <row r="343" spans="2:8" ht="12.75">
      <c r="B343" s="20"/>
      <c r="C343" s="27"/>
      <c r="D343" s="27"/>
      <c r="G343" s="21"/>
      <c r="H343" s="21"/>
    </row>
    <row r="344" spans="2:8" ht="12.75">
      <c r="B344" s="20"/>
      <c r="C344" s="27"/>
      <c r="D344" s="27"/>
      <c r="G344" s="21"/>
      <c r="H344" s="21"/>
    </row>
    <row r="345" spans="2:8" ht="12.75">
      <c r="B345" s="20"/>
      <c r="C345" s="27"/>
      <c r="D345" s="27"/>
      <c r="G345" s="21"/>
      <c r="H345" s="21"/>
    </row>
    <row r="346" spans="2:8" ht="12.75">
      <c r="B346" s="20"/>
      <c r="C346" s="27"/>
      <c r="D346" s="27"/>
      <c r="G346" s="21"/>
      <c r="H346" s="21"/>
    </row>
    <row r="347" spans="2:8" ht="12.75">
      <c r="B347" s="20"/>
      <c r="C347" s="27"/>
      <c r="D347" s="27"/>
      <c r="G347" s="21"/>
      <c r="H347" s="21"/>
    </row>
    <row r="348" spans="2:8" ht="12.75">
      <c r="B348" s="20"/>
      <c r="C348" s="27"/>
      <c r="D348" s="27"/>
      <c r="G348" s="21"/>
      <c r="H348" s="21"/>
    </row>
    <row r="349" spans="2:8" ht="12.75">
      <c r="B349" s="20"/>
      <c r="C349" s="27"/>
      <c r="D349" s="27"/>
      <c r="G349" s="21"/>
      <c r="H349" s="21"/>
    </row>
    <row r="350" spans="2:8" ht="12.75">
      <c r="B350" s="20"/>
      <c r="C350" s="27"/>
      <c r="D350" s="27"/>
      <c r="G350" s="21"/>
      <c r="H350" s="21"/>
    </row>
    <row r="351" spans="2:8" ht="12.75">
      <c r="B351" s="20"/>
      <c r="C351" s="27"/>
      <c r="D351" s="27"/>
      <c r="G351" s="21"/>
      <c r="H351" s="21"/>
    </row>
    <row r="352" spans="2:8" ht="12.75">
      <c r="B352" s="20"/>
      <c r="C352" s="27"/>
      <c r="D352" s="27"/>
      <c r="G352" s="21"/>
      <c r="H352" s="21"/>
    </row>
    <row r="353" spans="2:8" ht="12.75">
      <c r="B353" s="20"/>
      <c r="C353" s="27"/>
      <c r="D353" s="27"/>
      <c r="G353" s="21"/>
      <c r="H353" s="21"/>
    </row>
    <row r="354" spans="2:8" ht="12.75">
      <c r="B354" s="20"/>
      <c r="C354" s="27"/>
      <c r="D354" s="27"/>
      <c r="G354" s="21"/>
      <c r="H354" s="21"/>
    </row>
    <row r="355" spans="2:8" ht="12.75">
      <c r="B355" s="20"/>
      <c r="C355" s="27"/>
      <c r="D355" s="27"/>
      <c r="G355" s="21"/>
      <c r="H355" s="21"/>
    </row>
    <row r="356" spans="2:8" ht="12.75">
      <c r="B356" s="20"/>
      <c r="C356" s="27"/>
      <c r="D356" s="27"/>
      <c r="G356" s="21"/>
      <c r="H356" s="21"/>
    </row>
    <row r="357" spans="2:8" ht="12.75">
      <c r="B357" s="20"/>
      <c r="C357" s="27"/>
      <c r="D357" s="27"/>
      <c r="G357" s="21"/>
      <c r="H357" s="21"/>
    </row>
    <row r="358" spans="2:8" ht="12.75">
      <c r="B358" s="20"/>
      <c r="C358" s="27"/>
      <c r="D358" s="27"/>
      <c r="G358" s="21"/>
      <c r="H358" s="21"/>
    </row>
    <row r="359" spans="2:8" ht="12.75">
      <c r="B359" s="20"/>
      <c r="C359" s="27"/>
      <c r="D359" s="27"/>
      <c r="G359" s="21"/>
      <c r="H359" s="21"/>
    </row>
    <row r="360" spans="2:8" ht="12.75">
      <c r="B360" s="20"/>
      <c r="C360" s="27"/>
      <c r="D360" s="27"/>
      <c r="G360" s="21"/>
      <c r="H360" s="21"/>
    </row>
    <row r="361" spans="2:8" ht="12.75">
      <c r="B361" s="20"/>
      <c r="C361" s="27"/>
      <c r="D361" s="27"/>
      <c r="G361" s="21"/>
      <c r="H361" s="21"/>
    </row>
    <row r="362" spans="2:8" ht="12.75">
      <c r="B362" s="20"/>
      <c r="C362" s="27"/>
      <c r="D362" s="27"/>
      <c r="G362" s="21"/>
      <c r="H362" s="21"/>
    </row>
    <row r="363" spans="2:8" ht="12.75">
      <c r="B363" s="20"/>
      <c r="C363" s="27"/>
      <c r="D363" s="27"/>
      <c r="G363" s="21"/>
      <c r="H363" s="21"/>
    </row>
    <row r="364" spans="2:8" ht="12.75">
      <c r="B364" s="20"/>
      <c r="C364" s="27"/>
      <c r="D364" s="27"/>
      <c r="G364" s="21"/>
      <c r="H364" s="21"/>
    </row>
    <row r="365" spans="2:8" ht="12.75">
      <c r="B365" s="20"/>
      <c r="C365" s="27"/>
      <c r="D365" s="27"/>
      <c r="G365" s="21"/>
      <c r="H365" s="21"/>
    </row>
    <row r="366" spans="2:8" ht="12.75">
      <c r="B366" s="20"/>
      <c r="C366" s="27"/>
      <c r="D366" s="27"/>
      <c r="G366" s="21"/>
      <c r="H366" s="21"/>
    </row>
    <row r="367" spans="2:8" ht="12.75">
      <c r="B367" s="20"/>
      <c r="C367" s="27"/>
      <c r="D367" s="27"/>
      <c r="G367" s="21"/>
      <c r="H367" s="21"/>
    </row>
    <row r="368" spans="2:8" ht="12.75">
      <c r="B368" s="20"/>
      <c r="C368" s="27"/>
      <c r="D368" s="27"/>
      <c r="G368" s="21"/>
      <c r="H368" s="21"/>
    </row>
    <row r="369" spans="2:8" ht="12.75">
      <c r="B369" s="20"/>
      <c r="C369" s="27"/>
      <c r="D369" s="27"/>
      <c r="G369" s="21"/>
      <c r="H369" s="21"/>
    </row>
    <row r="370" spans="2:8" ht="12.75">
      <c r="B370" s="20"/>
      <c r="C370" s="27"/>
      <c r="D370" s="27"/>
      <c r="G370" s="21"/>
      <c r="H370" s="21"/>
    </row>
    <row r="371" spans="2:8" ht="12.75">
      <c r="B371" s="20"/>
      <c r="C371" s="27"/>
      <c r="D371" s="27"/>
      <c r="G371" s="21"/>
      <c r="H371" s="21"/>
    </row>
    <row r="372" spans="2:8" ht="12.75">
      <c r="B372" s="20"/>
      <c r="C372" s="27"/>
      <c r="D372" s="27"/>
      <c r="G372" s="21"/>
      <c r="H372" s="21"/>
    </row>
    <row r="373" spans="2:8" ht="12.75">
      <c r="B373" s="20"/>
      <c r="C373" s="27"/>
      <c r="D373" s="27"/>
      <c r="G373" s="21"/>
      <c r="H373" s="21"/>
    </row>
    <row r="374" spans="2:8" ht="12.75">
      <c r="B374" s="20"/>
      <c r="C374" s="27"/>
      <c r="D374" s="27"/>
      <c r="G374" s="21"/>
      <c r="H374" s="21"/>
    </row>
    <row r="375" spans="2:8" ht="12.75">
      <c r="B375" s="20"/>
      <c r="C375" s="27"/>
      <c r="D375" s="27"/>
      <c r="G375" s="21"/>
      <c r="H375" s="21"/>
    </row>
    <row r="376" spans="2:8" ht="12.75">
      <c r="B376" s="20"/>
      <c r="C376" s="27"/>
      <c r="D376" s="27"/>
      <c r="G376" s="21"/>
      <c r="H376" s="21"/>
    </row>
    <row r="377" spans="2:8" ht="12.75">
      <c r="B377" s="20"/>
      <c r="C377" s="27"/>
      <c r="D377" s="27"/>
      <c r="G377" s="21"/>
      <c r="H377" s="21"/>
    </row>
    <row r="378" spans="2:8" ht="12.75">
      <c r="B378" s="20"/>
      <c r="C378" s="27"/>
      <c r="D378" s="27"/>
      <c r="G378" s="21"/>
      <c r="H378" s="21"/>
    </row>
    <row r="379" spans="2:8" ht="12.75">
      <c r="B379" s="20"/>
      <c r="C379" s="27"/>
      <c r="D379" s="27"/>
      <c r="G379" s="21"/>
      <c r="H379" s="21"/>
    </row>
    <row r="380" spans="2:8" ht="12.75">
      <c r="B380" s="20"/>
      <c r="C380" s="27"/>
      <c r="D380" s="27"/>
      <c r="G380" s="21"/>
      <c r="H380" s="21"/>
    </row>
    <row r="381" spans="2:8" ht="12.75">
      <c r="B381" s="20"/>
      <c r="C381" s="27"/>
      <c r="D381" s="27"/>
      <c r="G381" s="21"/>
      <c r="H381" s="21"/>
    </row>
    <row r="382" spans="2:8" ht="12.75">
      <c r="B382" s="20"/>
      <c r="C382" s="27"/>
      <c r="D382" s="27"/>
      <c r="G382" s="21"/>
      <c r="H382" s="21"/>
    </row>
    <row r="383" spans="2:8" ht="12.75">
      <c r="B383" s="20"/>
      <c r="C383" s="27"/>
      <c r="D383" s="27"/>
      <c r="G383" s="21"/>
      <c r="H383" s="21"/>
    </row>
    <row r="384" spans="2:8" ht="12.75">
      <c r="B384" s="20"/>
      <c r="C384" s="27"/>
      <c r="D384" s="27"/>
      <c r="G384" s="21"/>
      <c r="H384" s="21"/>
    </row>
    <row r="385" spans="2:8" ht="12.75">
      <c r="B385" s="20"/>
      <c r="C385" s="27"/>
      <c r="D385" s="27"/>
      <c r="G385" s="21"/>
      <c r="H385" s="21"/>
    </row>
    <row r="386" spans="2:8" ht="12.75">
      <c r="B386" s="20"/>
      <c r="C386" s="27"/>
      <c r="D386" s="27"/>
      <c r="G386" s="21"/>
      <c r="H386" s="21"/>
    </row>
    <row r="387" spans="2:8" ht="12.75">
      <c r="B387" s="20"/>
      <c r="C387" s="27"/>
      <c r="D387" s="27"/>
      <c r="G387" s="21"/>
      <c r="H387" s="21"/>
    </row>
    <row r="388" spans="2:8" ht="12.75">
      <c r="B388" s="20"/>
      <c r="C388" s="27"/>
      <c r="D388" s="27"/>
      <c r="G388" s="21"/>
      <c r="H388" s="21"/>
    </row>
    <row r="389" spans="2:8" ht="12.75">
      <c r="B389" s="20"/>
      <c r="C389" s="27"/>
      <c r="D389" s="27"/>
      <c r="G389" s="21"/>
      <c r="H389" s="21"/>
    </row>
    <row r="390" spans="2:8" ht="12.75">
      <c r="B390" s="20"/>
      <c r="C390" s="27"/>
      <c r="D390" s="27"/>
      <c r="G390" s="21"/>
      <c r="H390" s="21"/>
    </row>
    <row r="391" spans="2:8" ht="12.75">
      <c r="B391" s="20"/>
      <c r="C391" s="27"/>
      <c r="D391" s="27"/>
      <c r="G391" s="21"/>
      <c r="H391" s="21"/>
    </row>
    <row r="392" spans="2:8" ht="12.75">
      <c r="B392" s="20"/>
      <c r="C392" s="27"/>
      <c r="D392" s="27"/>
      <c r="G392" s="21"/>
      <c r="H392" s="21"/>
    </row>
    <row r="393" spans="2:8" ht="12.75">
      <c r="B393" s="20"/>
      <c r="C393" s="27"/>
      <c r="D393" s="27"/>
      <c r="G393" s="21"/>
      <c r="H393" s="21"/>
    </row>
    <row r="394" spans="2:8" ht="12.75">
      <c r="B394" s="20"/>
      <c r="C394" s="27"/>
      <c r="D394" s="27"/>
      <c r="G394" s="21"/>
      <c r="H394" s="21"/>
    </row>
    <row r="395" spans="2:8" ht="12.75">
      <c r="B395" s="20"/>
      <c r="C395" s="27"/>
      <c r="D395" s="27"/>
      <c r="G395" s="21"/>
      <c r="H395" s="21"/>
    </row>
    <row r="396" spans="2:8" ht="12.75">
      <c r="B396" s="20"/>
      <c r="C396" s="27"/>
      <c r="D396" s="27"/>
      <c r="G396" s="21"/>
      <c r="H396" s="21"/>
    </row>
    <row r="397" spans="2:8" ht="12.75">
      <c r="B397" s="20"/>
      <c r="C397" s="27"/>
      <c r="D397" s="27"/>
      <c r="G397" s="21"/>
      <c r="H397" s="21"/>
    </row>
    <row r="398" spans="2:8" ht="12.75">
      <c r="B398" s="20"/>
      <c r="C398" s="27"/>
      <c r="D398" s="27"/>
      <c r="G398" s="21"/>
      <c r="H398" s="21"/>
    </row>
  </sheetData>
  <sheetProtection/>
  <mergeCells count="3">
    <mergeCell ref="A1:J1"/>
    <mergeCell ref="A3:J3"/>
    <mergeCell ref="A4:J4"/>
  </mergeCells>
  <printOptions/>
  <pageMargins left="0.787401575" right="0.787401575" top="0.9842519690000001" bottom="0.9842519690000001" header="0.49212598450000006" footer="0.49212598450000006"/>
  <pageSetup orientation="landscape" paperSize="9" r:id="rId1"/>
  <headerFooter alignWithMargins="0">
    <oddFooter>&amp;L*Výbor pro kulturu a volný čas ZHMP&amp;R&amp;P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2010-07-12T11:14:43Z</cp:lastPrinted>
  <dcterms:created xsi:type="dcterms:W3CDTF">2005-10-31T09:13:14Z</dcterms:created>
  <dcterms:modified xsi:type="dcterms:W3CDTF">2010-07-13T20:38:09Z</dcterms:modified>
  <cp:category/>
  <cp:version/>
  <cp:contentType/>
  <cp:contentStatus/>
</cp:coreProperties>
</file>