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firstSheet="1" activeTab="1"/>
  </bookViews>
  <sheets>
    <sheet name="PARAGRAFY" sheetId="1" r:id="rId1"/>
    <sheet name="Rada" sheetId="2" r:id="rId2"/>
  </sheets>
  <definedNames>
    <definedName name="_xlnm.Print_Titles" localSheetId="1">'Rada'!$5:$6</definedName>
  </definedNames>
  <calcPr fullCalcOnLoad="1"/>
  <oleSize ref="A1:J29"/>
</workbook>
</file>

<file path=xl/sharedStrings.xml><?xml version="1.0" encoding="utf-8"?>
<sst xmlns="http://schemas.openxmlformats.org/spreadsheetml/2006/main" count="268" uniqueCount="243">
  <si>
    <t>RHMP dne 11.5.2010 č. 689 (+100 000 Kč)</t>
  </si>
  <si>
    <t>293488/2010</t>
  </si>
  <si>
    <t>7 proti Thébám - rockopera</t>
  </si>
  <si>
    <t>391102/2010</t>
  </si>
  <si>
    <t>UMĚLECKÉ PROJEKTY přímo na řece Vltava a v historickém centru Prahy</t>
  </si>
  <si>
    <t>Výstava černohorského malíře Vojo Staniče v Praze</t>
  </si>
  <si>
    <t>FRANTIŠEK VÍZNER - ATELIÉR - příprava v roce 2010</t>
  </si>
  <si>
    <t>REA ARTE s. r. o., Masarykovo nám. 5, 256 01 Benešov, IČ:28945191</t>
  </si>
  <si>
    <t>100 000 rezervováno</t>
  </si>
  <si>
    <t>RHMP dne 22.6..2010 č. 1076 (+1 500 000 Kč)</t>
  </si>
  <si>
    <t>278745/2010</t>
  </si>
  <si>
    <t>Společné výroční koncerty Komponistenklasse Dresden a občanského sdružení Malý Dvořák</t>
  </si>
  <si>
    <t>293515/2010</t>
  </si>
  <si>
    <t>Young Architect Award</t>
  </si>
  <si>
    <t>303082/2010</t>
  </si>
  <si>
    <t>492034/2010</t>
  </si>
  <si>
    <t>258288/2010</t>
  </si>
  <si>
    <t>Futurama - Báječná léta bez opony</t>
  </si>
  <si>
    <t>493582/2010</t>
  </si>
  <si>
    <t>PREMIÉRY 2010 REEN &amp; SACREBLEAU souboru 420PEOPLE</t>
  </si>
  <si>
    <t>RHMP č. 541 ze dne 20.4.2010 (-4.000 tis. Kč) ve prospěch Městské knihovny na rek. a mod. poboček</t>
  </si>
  <si>
    <t>RHMP č. 542 ze dne 20.4.2010 (+25.000 tis. Kč) na přemístění Slovanské epopeje</t>
  </si>
  <si>
    <t>RHMP č. 566 ze dne 20.4.2010 (-450 tis. Kč) na výstavu "Jugendstil aus Nürnberg" v Praze</t>
  </si>
  <si>
    <t>RHMP č. 403 ze dne 19.3.2010 (-350 600 Kč) na odkoupení pozemků</t>
  </si>
  <si>
    <t>393723/2010</t>
  </si>
  <si>
    <t>330453/2010</t>
  </si>
  <si>
    <t>PUBLIC ART o. p. s., Kubelíkova 1548/27, 130 00 Praha 3, IČ:28236009</t>
  </si>
  <si>
    <t>RHMP dne 13.4.2010 č. 507 (+6 400 000 Kč)</t>
  </si>
  <si>
    <t>RHMP dne 13.4.2010 č. 508 (+44 390 000 Kč)</t>
  </si>
  <si>
    <t>290174/2010</t>
  </si>
  <si>
    <t>Výstava Antonín Kratochvíl Portréty válečných konfliktů</t>
  </si>
  <si>
    <t>278604/2010</t>
  </si>
  <si>
    <t>Festival francouzského filmu (13. ročník)</t>
  </si>
  <si>
    <t>416660/2010</t>
  </si>
  <si>
    <t>ArtOpera on the Planet</t>
  </si>
  <si>
    <t>420686/2010</t>
  </si>
  <si>
    <t>Poř. č.</t>
  </si>
  <si>
    <t>Č. j.</t>
  </si>
  <si>
    <t>Celkové nákl. projektu</t>
  </si>
  <si>
    <t xml:space="preserve">Doporučení výboru* </t>
  </si>
  <si>
    <t>Žadatel</t>
  </si>
  <si>
    <t>RHMP č. 288 ze dne 2.3.2010 (-1.400 tis. Kč) ve prospěch Městské knihovny v Praze na projekt "Vracení všude"</t>
  </si>
  <si>
    <t>294531/2010</t>
  </si>
  <si>
    <t>ODE DNA</t>
  </si>
  <si>
    <t>Dvě tváře Prahy 2010</t>
  </si>
  <si>
    <t>292582/2010</t>
  </si>
  <si>
    <t>287086/2010</t>
  </si>
  <si>
    <t>SLAVTE PRAHU KULTURNÍ</t>
  </si>
  <si>
    <t>292437/2010</t>
  </si>
  <si>
    <t>384723/2010</t>
  </si>
  <si>
    <t>"Praha oslavuje 240. výročí narození Beethovena a 80. výročí narození českého klavírního virtuoza Ivana Moravce"</t>
  </si>
  <si>
    <t>3392 - CELKEM</t>
  </si>
  <si>
    <t>3319 - CELKEM</t>
  </si>
  <si>
    <t>3392 - partnerství</t>
  </si>
  <si>
    <t>3392 - dary a ostatní</t>
  </si>
  <si>
    <t>"Sklo.Klasik" - České sklo v Belvederu</t>
  </si>
  <si>
    <t>291998/2010</t>
  </si>
  <si>
    <t>288354/2010</t>
  </si>
  <si>
    <t>237729/2010</t>
  </si>
  <si>
    <t>STANISLAV TŮMA VE STÍNU výstava fotografií k nedožitým 60. narozeninám</t>
  </si>
  <si>
    <t>110924/2010</t>
  </si>
  <si>
    <t>Radim Ulmann - výstava Divadelní křesla a židle, Theatre armchairs and chairs</t>
  </si>
  <si>
    <t>SLAVNÉ VILY ČECH, MORAVY A SLEZSKA V PRAZE, Souborná výstava slavných vil Čech, Moravy a Slezska - Národní technická knihovna Praha</t>
  </si>
  <si>
    <t>330820/2010</t>
  </si>
  <si>
    <t>Den československého exilu a multimediální památník</t>
  </si>
  <si>
    <t>292377/2010</t>
  </si>
  <si>
    <t>Ledová pevnost a sněhová bitva křižáků s husity</t>
  </si>
  <si>
    <t>288366/2010</t>
  </si>
  <si>
    <t>CINEGOGA</t>
  </si>
  <si>
    <t>Marné volání</t>
  </si>
  <si>
    <t>Jak šel čas</t>
  </si>
  <si>
    <t>Úpravy rozpočtu - § 3392 - partnerství</t>
  </si>
  <si>
    <t>Schválený rozpočet</t>
  </si>
  <si>
    <r>
      <t>Kč</t>
    </r>
    <r>
      <rPr>
        <b/>
        <vertAlign val="superscript"/>
        <sz val="10"/>
        <rFont val="Times New Roman CE"/>
        <family val="0"/>
      </rPr>
      <t>1</t>
    </r>
  </si>
  <si>
    <t>Výstava Tereza z Davle "feminissimo"</t>
  </si>
  <si>
    <t>342199/2010</t>
  </si>
  <si>
    <t>342198/2010</t>
  </si>
  <si>
    <t xml:space="preserve">Výstava Svatopluk Kasalý "Krása českého skla - šperky vitráže, mozaiky" </t>
  </si>
  <si>
    <t>Geofyzikální ústav AV ČR, v. v. i., Boční II č. p. 1401/1a, 141 31 Praha 4, IČ:67985530</t>
  </si>
  <si>
    <t>293578/2010</t>
  </si>
  <si>
    <t>Ozvěny MFF Karlovy Vary 2010</t>
  </si>
  <si>
    <t>293582/2010</t>
  </si>
  <si>
    <t>Al Film 2010</t>
  </si>
  <si>
    <t>292035/2010</t>
  </si>
  <si>
    <t>M77 - občanské sdružení pro digitální tvorbu a další vzdělávání, U Havlíčkových sadů 1470/13, 120 00 Praha 2 - Vinohrady, IČ:22826653</t>
  </si>
  <si>
    <t>Upírání</t>
  </si>
  <si>
    <t xml:space="preserve">Francouzský institut v Praze, Štěpánská 35, 110 00 Praha 1 </t>
  </si>
  <si>
    <t>Požadovaná částka</t>
  </si>
  <si>
    <t>Zůstatek na nové projekty</t>
  </si>
  <si>
    <t>Zůstatek na další služby</t>
  </si>
  <si>
    <t>Upravený rozpočet</t>
  </si>
  <si>
    <t>Proplaceno</t>
  </si>
  <si>
    <t>PUBLIC, s. r. o., Peroutkova 531/81, 158 00 Praha 5 - Jinonice, IČ:48588253</t>
  </si>
  <si>
    <t>Publikace "Pražská doprava v proměnách doby"</t>
  </si>
  <si>
    <t>Pozn.1) Zahrnuje služby 4mil. Kč + rozvoj odvětví 39 971 200 Kč</t>
  </si>
  <si>
    <t>342200/2010</t>
  </si>
  <si>
    <t>RHMP č. 430 ze dne 23.2.2010 (+392,9 tis. Kč) na odvod a penále za porušení rozpočtové kázně (MČ Praha - Zbraslav)</t>
  </si>
  <si>
    <t>Název projektu</t>
  </si>
  <si>
    <t>RHMP dne 16.3.2010 č. 299 (+4 300 000 Kč)</t>
  </si>
  <si>
    <t>RHMP č. 300 ze dne 16.3.2010 (-400 tis. Kč) ve prospěch Městské knihovny v Praze - příprava přihlášky UNESCO</t>
  </si>
  <si>
    <t>SIRAEL</t>
  </si>
  <si>
    <t>RHMP dne 16.3.2010 č. 302 (+8 000 000 Kč) - dar</t>
  </si>
  <si>
    <t>275126/2010</t>
  </si>
  <si>
    <t>Slavnostní shromáždění u příležitosti 20. výročí vzniku České společnosti přátel Izraele</t>
  </si>
  <si>
    <t>247137/2010</t>
  </si>
  <si>
    <t>Décalages - City Obsession</t>
  </si>
  <si>
    <t>Dny italské kultury</t>
  </si>
  <si>
    <t>Koncert Pavla Šporcla a Romano Stilo v Opeře</t>
  </si>
  <si>
    <t>myCode a. s., Betlémské nám. 251/2, 110 00 Praha 1 - Staré Město, IČ:28963032</t>
  </si>
  <si>
    <t>290970/2010</t>
  </si>
  <si>
    <t>HUDEBNÍ MEZINÁRODNÍ PERFORMANCE - MALÝ FESTIVAL</t>
  </si>
  <si>
    <t>293473/2010</t>
  </si>
  <si>
    <t>Animal Music Edice 2010</t>
  </si>
  <si>
    <t>Rada HMP</t>
  </si>
  <si>
    <t xml:space="preserve">ARBOR VITAE SOCIETAS s.r.o., Nezabudická 104, 252 30 Řevnice, IČ:26715350 </t>
  </si>
  <si>
    <t>Andělský dvůr, spol. s r. o., U Studánky 250/3, 170 00 Praha 7 - Holešovice, IČ: 27876934</t>
  </si>
  <si>
    <t>291931/2010</t>
  </si>
  <si>
    <t>FOIBOS BOOKS s. r. o., Bartoškova 1448/26, 140 00 Praha 4 - Nusle, IČ:25053728</t>
  </si>
  <si>
    <t>Schváleno - neproplaceno</t>
  </si>
  <si>
    <t>Předpoklad</t>
  </si>
  <si>
    <t>Kontrola</t>
  </si>
  <si>
    <t>SLUŽBY</t>
  </si>
  <si>
    <t>Partrnerství 2 výstav - "Ženské umění z Tampere" a "Laureát Ceny Kritiky 2010, Vladimír Houdek! v rámci výstavního cyklu "Made in Praha", v Galerii kritiků, Palác Adria, v roce 2010</t>
  </si>
  <si>
    <t>European Mensas Annual Gathering</t>
  </si>
  <si>
    <t>271488/2010</t>
  </si>
  <si>
    <t>347620/2010</t>
  </si>
  <si>
    <t>271747/2010</t>
  </si>
  <si>
    <t>Vltava - Sen letní noci</t>
  </si>
  <si>
    <t>272078/2010</t>
  </si>
  <si>
    <t>14724/2010</t>
  </si>
  <si>
    <t>330426/2010</t>
  </si>
  <si>
    <t>297801/2010</t>
  </si>
  <si>
    <t>Big Demoiselles vol. 2</t>
  </si>
  <si>
    <t>297545/2010</t>
  </si>
  <si>
    <t>Sochařské studio Bubec 2000 - 2010</t>
  </si>
  <si>
    <t>291958/2010</t>
  </si>
  <si>
    <t>Výstava fotografií Antonína Kratochvíla</t>
  </si>
  <si>
    <t>291942/2010</t>
  </si>
  <si>
    <t>Oslavy 80. výročí založení Divadla Spejbla a Hurvínka</t>
  </si>
  <si>
    <t>PARTNERSTVÍ HLAVNÍHO MĚSTA PRAHY - 2010</t>
  </si>
  <si>
    <t>MASTER - ART S. K., spol. s r. o., Kollárova 2807/8, 415 01 Teplice, IČ:25400177</t>
  </si>
  <si>
    <t>Festival českých cukrovinek</t>
  </si>
  <si>
    <t>291924/2010</t>
  </si>
  <si>
    <t>NACHTIGALL ARTISTS MANAGEMENT s. r. o., Čerchovská 1981/6, 120 00 Praha 2 - Vinohrady, IČ:26431017</t>
  </si>
  <si>
    <t>Milan Šára - výstava fotografií - příprava</t>
  </si>
  <si>
    <t>445129/2010</t>
  </si>
  <si>
    <t>Úpravy rozpočtu - § 3319 - služby</t>
  </si>
  <si>
    <t>289578/2010</t>
  </si>
  <si>
    <t>ARSkontakt - 7. ročník Konfrontace mladých malířů</t>
  </si>
  <si>
    <t>288379/2010</t>
  </si>
  <si>
    <t>289565/2010</t>
  </si>
  <si>
    <t>291092/2010</t>
  </si>
  <si>
    <t>291085/2010</t>
  </si>
  <si>
    <t>Kč</t>
  </si>
  <si>
    <t>Paragraf</t>
  </si>
  <si>
    <t>VERNON CONSULTING s. r. o., Janovského 439/23, 170 00 Praha 7 - Holešovice, IČ:27187942</t>
  </si>
  <si>
    <t>Václav Hybš - koncert k 75. narozeninám a k 50. výročí založení orchestru</t>
  </si>
  <si>
    <t>294349/2010</t>
  </si>
  <si>
    <t>491738/2010</t>
  </si>
  <si>
    <t>Reportáž z přípravy kalendáře pro hl. m. Praha (2011)</t>
  </si>
  <si>
    <t>503988/2010</t>
  </si>
  <si>
    <t>Roky ve dnech / České umění 1945 - 1957</t>
  </si>
  <si>
    <t>292581/2010</t>
  </si>
  <si>
    <t>AVANTI - Prague tour 2010</t>
  </si>
  <si>
    <t>291926/2010</t>
  </si>
  <si>
    <t>Mariusz Kwiecien v Praze</t>
  </si>
  <si>
    <t>292039/2010</t>
  </si>
  <si>
    <t>Česká kultura, o.s., Nad Stráněmi 343, 251 66 Senohraby, IČ:26607565</t>
  </si>
  <si>
    <t>Cyklus koncertů, představení a seminářů Pražské konzervatoře v rámci oslav 200. výročí Pražské konzervatoře</t>
  </si>
  <si>
    <t>293490/2010</t>
  </si>
  <si>
    <t>Počet smluv k uzavření celkem:</t>
  </si>
  <si>
    <t>Počet uzavřených smluv:</t>
  </si>
  <si>
    <t>Zbývá uzavřít smluv:</t>
  </si>
  <si>
    <t>Stav v uzavírání smluv při partnerství:</t>
  </si>
  <si>
    <t>Elina Garanča v Praze</t>
  </si>
  <si>
    <t>292606/2010</t>
  </si>
  <si>
    <t>Pavel Baňka - Z mého života / horizont událostí, Sylvie Milková, autorské fotografie</t>
  </si>
  <si>
    <t>Týden vědy a techniky 2010 - výstava "Rovnoběžky a průsečíky"</t>
  </si>
  <si>
    <t>"Setkání se společnou historií lidí a koní - slavnostní přehlídka na Staroměstském náměstí a ukázka manévrů na Císařské louce"</t>
  </si>
  <si>
    <t>Neznámý Modigliani - navýšení finanční částky</t>
  </si>
  <si>
    <t>Vojanky</t>
  </si>
  <si>
    <t>Výstava sochařské tvorby českých, evropských a mezinárodních umělců generace ± 50</t>
  </si>
  <si>
    <t>293469/2010</t>
  </si>
  <si>
    <t>298054/2010</t>
  </si>
  <si>
    <t>ProjectWINGS / R.I.P. /PW2</t>
  </si>
  <si>
    <t>arteffect prague s. r. o., Vinohradská 2516/28, 120 00 Praha 2 - Vinohrady, IČ:27653587</t>
  </si>
  <si>
    <t>Výstava - publikace "Malostranská nostalgie"</t>
  </si>
  <si>
    <t>357092/2010</t>
  </si>
  <si>
    <t>362362/2010</t>
  </si>
  <si>
    <t>JAN PIŠTĚK - VÝSTAVA OBRAZŮ</t>
  </si>
  <si>
    <t>Luka Praha, Újezd 402/33, 118 00 Praha 1 - Malá Strana, IČ:22815465</t>
  </si>
  <si>
    <t>Sdružení výtvarných kritiků a teoretiků, Jungmannova 31, č.p. 36, Palác Adria, 110 00 Praha 1 - Nové Město, IČ:15887839</t>
  </si>
  <si>
    <t>FOIBOS a. s., Bartoškova 1448/26, 140 00 Praha 4 - Nusle, IČ:63079780</t>
  </si>
  <si>
    <t>KLANG, s. r. o., Moravská 1600/50, 120 00 Praha 2, IČ:48110558</t>
  </si>
  <si>
    <t>Czech Dance Benefit Society o.s., Tylovo náměstí 668/ 5, 120 00 Praha 2, IČ:22684379</t>
  </si>
  <si>
    <t>Bon Art Production spol. s r. o., Opletalova 22/929, 110 00 Praha 1 - Nové Město, IČ:25419421</t>
  </si>
  <si>
    <t>Pražská komorní filharmonie, obecně prospěšná společnost, Krocínova 1050/1, 110 00 Praha 1 - Staré Město, IČ:64947602</t>
  </si>
  <si>
    <t>BEDNA TV, a. s., Hradčanské nám. 61/11, 118 00 Praha 1 - Hradčany, IČ:28433637</t>
  </si>
  <si>
    <t>Pamětní deska R. M. Rilke v Praze a doprovodné akce</t>
  </si>
  <si>
    <t>Pražský literární dům autorů německého jazyka (nadační fond), Rytířská 539/31, 110 00 Praha 1 - Staré Město, IČ:27173364</t>
  </si>
  <si>
    <t>Opona, o. p. s., Velvarská 1623/51, 160 00 Praha 6 - Dejvice, IČ:28182201</t>
  </si>
  <si>
    <r>
      <t>SEAR</t>
    </r>
    <r>
      <rPr>
        <sz val="10"/>
        <rFont val="Arial"/>
        <family val="2"/>
      </rPr>
      <t>Ă</t>
    </r>
    <r>
      <rPr>
        <sz val="10"/>
        <rFont val="Times New Roman"/>
        <family val="1"/>
      </rPr>
      <t xml:space="preserve"> ROM</t>
    </r>
    <r>
      <rPr>
        <sz val="10"/>
        <rFont val="Arial"/>
        <family val="2"/>
      </rPr>
      <t xml:space="preserve">ẬNEASCĂ, Rumunský večer s </t>
    </r>
    <r>
      <rPr>
        <i/>
        <sz val="10"/>
        <rFont val="Arial"/>
        <family val="2"/>
      </rPr>
      <t>českým akcentem,</t>
    </r>
    <r>
      <rPr>
        <sz val="10"/>
        <rFont val="Arial"/>
        <family val="2"/>
      </rPr>
      <t xml:space="preserve"> Romania Evening</t>
    </r>
    <r>
      <rPr>
        <i/>
        <sz val="10"/>
        <rFont val="Arial"/>
        <family val="2"/>
      </rPr>
      <t xml:space="preserve"> by Czech</t>
    </r>
  </si>
  <si>
    <t>Česká společnost přátel Izraele, Štěpánská 643/39, 110 00 Praha 1, IČ:14888301</t>
  </si>
  <si>
    <t>Mensa České republiky, Pod Žvahovem 463/21b, 152 00 Praha 5 - Hlubočepy, IČ:45248591</t>
  </si>
  <si>
    <t>Společnost Galerie 5. patro, o. s., Myslíkova 1922/9, 110 00 Praha 1 - Nové Město, IČ:22670483</t>
  </si>
  <si>
    <t>MEDIA ARCHIV sdružení, Národní 116/20, 110 00 Praha 1 - Nové Město, IČ:45773416</t>
  </si>
  <si>
    <t>420PEOPLE o.s., Hvězdova 1259/35, 140 00 Praha 4, IČ:22833731</t>
  </si>
  <si>
    <t>Židovské muzeum v Praze, U Staré školy 1,3, 110 00 Praha 1 - Josefov, IČ:60459263</t>
  </si>
  <si>
    <t>Společnost Dr. Krásy, U studánky 250/3, 170 00 Praha 7 - Holešovice, IČ:26532409</t>
  </si>
  <si>
    <t>DIVADLO DNO, Štefánikova 318/17, 503 02 Hradec Králové - Moravské Předměstí, IČ:26680203</t>
  </si>
  <si>
    <t>SDRUŽENÍ NOVÉHO MĚSTA PRAŽSKÉHO o. s., Klimentská 1746/52, 110 00 Praha 1 - Nové Město, IČ:26986647</t>
  </si>
  <si>
    <t>UNION FILM s. r. o., Vodičkova 791/41, 110 00 Praha 1 - Nové Město, IČ:62576631</t>
  </si>
  <si>
    <t>Mim o. s., Thámova 402/4, 186 00 Praha 8 - Karlín, IČ:28555392</t>
  </si>
  <si>
    <t>Společnost pro podporu a rozvoj kina AERO, Biskupcova 1733/31, 130 00 Praha 3 - Žižkov, IČ:67775080</t>
  </si>
  <si>
    <t>MEET FACTORY, o. p. s., Ke Sklárně 3213/15, 150 00 Praha 5 - Smíchov, IČ:26466708</t>
  </si>
  <si>
    <t>D Smack U Promotion, spol. s r. o., Bubenská 14/177, 170 00 Praha 7 - Holešovice, IČ:25739701</t>
  </si>
  <si>
    <t>BUBEC, Radouňova 1/366, 155 00 Praha 5 - Řeporyje, IČ:70824185</t>
  </si>
  <si>
    <t>PRESTIMA, spol. s r. o., Dělnická 213/12, 170 00 Praha 7 - Holešovice, IČ:28952111</t>
  </si>
  <si>
    <t>ABF, a. s., Václavské nám. 824/29, 111 21 Praha 1 - Nové Město, IČ:63080575</t>
  </si>
  <si>
    <t xml:space="preserve">"Project: Heal the World, o.s.", Vinohradská 2299/162, 130 00 Praha 3 - Vinohrady, IČ:22830715 </t>
  </si>
  <si>
    <t>Simply Red</t>
  </si>
  <si>
    <t>WTF Entertainment s. r. o., Římská 678/26, 120 00 Praha 2 - Vinohrady, IČ:27616673</t>
  </si>
  <si>
    <t>Občanské sdružení Lidové kroje a lidové tvorba, Jirečkova 1018/16, 170 00 Praha 7 - Holešovice, IČ:27057232</t>
  </si>
  <si>
    <t>Malý Dvořák o.s., Opuková 176/42, 163 00 Praha 6, IČ:22834826</t>
  </si>
  <si>
    <t>"občanské sdružení ARTTV", Nosticova 466/5, 118 00 Praha 1 - Malá Strana, IČ:22830316</t>
  </si>
  <si>
    <t>Partnerství hlavního města Prahy v oblasti kultury a volného času - výše částek do 2.000.000,- Kč</t>
  </si>
  <si>
    <t xml:space="preserve"> - projekty s podporou v režimu "de minimis"</t>
  </si>
  <si>
    <t>Radim Ulmann</t>
  </si>
  <si>
    <t>Jiřina Borkovcová</t>
  </si>
  <si>
    <t>Crisan Petrescu</t>
  </si>
  <si>
    <t>Václav HYBŠ</t>
  </si>
  <si>
    <t>Radek KRIEGLER</t>
  </si>
  <si>
    <t>Kateřina Tučková</t>
  </si>
  <si>
    <t>Ivana Šárová</t>
  </si>
  <si>
    <t>Milan Steigerwald</t>
  </si>
  <si>
    <t>Petr Ostrouchov</t>
  </si>
  <si>
    <t>Jan KUNOVSKÝ</t>
  </si>
  <si>
    <t>František Vízner</t>
  </si>
  <si>
    <t>Jan Pištěk</t>
  </si>
  <si>
    <t>Václav VYDRA</t>
  </si>
  <si>
    <t>Pavel Vrána</t>
  </si>
  <si>
    <t>Alena DLABAČOVÁ</t>
  </si>
  <si>
    <t>Příloha č. 2 k usnesení Rady HMP č. 1146 ze dne 13. 7.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</si>
</sst>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8"/>
      <name val="Arial CE"/>
      <family val="0"/>
    </font>
    <font>
      <b/>
      <vertAlign val="superscript"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11" fillId="0" borderId="15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3" fontId="12" fillId="0" borderId="14" xfId="0" applyNumberFormat="1" applyFont="1" applyFill="1" applyBorder="1" applyAlignment="1">
      <alignment horizontal="left" vertical="top" wrapText="1"/>
    </xf>
    <xf numFmtId="0" fontId="7" fillId="0" borderId="16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Border="1" applyAlignment="1">
      <alignment/>
    </xf>
    <xf numFmtId="0" fontId="6" fillId="24" borderId="17" xfId="0" applyFont="1" applyFill="1" applyBorder="1" applyAlignment="1">
      <alignment/>
    </xf>
    <xf numFmtId="0" fontId="7" fillId="24" borderId="18" xfId="0" applyFont="1" applyFill="1" applyBorder="1" applyAlignment="1">
      <alignment/>
    </xf>
    <xf numFmtId="4" fontId="6" fillId="24" borderId="15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3" fontId="11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Fill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left" vertical="top" wrapText="1"/>
    </xf>
    <xf numFmtId="3" fontId="12" fillId="0" borderId="14" xfId="0" applyNumberFormat="1" applyFont="1" applyFill="1" applyBorder="1" applyAlignment="1">
      <alignment horizontal="right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4" fontId="6" fillId="19" borderId="15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8" xfId="0" applyNumberFormat="1" applyFont="1" applyFill="1" applyBorder="1" applyAlignment="1">
      <alignment horizontal="left" vertical="top"/>
    </xf>
    <xf numFmtId="3" fontId="11" fillId="0" borderId="15" xfId="0" applyNumberFormat="1" applyFont="1" applyFill="1" applyBorder="1" applyAlignment="1">
      <alignment horizontal="right" vertical="top"/>
    </xf>
    <xf numFmtId="3" fontId="11" fillId="0" borderId="2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3" fontId="12" fillId="0" borderId="14" xfId="0" applyNumberFormat="1" applyFont="1" applyFill="1" applyBorder="1" applyAlignment="1">
      <alignment horizontal="left" vertical="top" wrapText="1"/>
    </xf>
    <xf numFmtId="3" fontId="11" fillId="0" borderId="15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0" fontId="6" fillId="19" borderId="18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3" fontId="36" fillId="0" borderId="0" xfId="0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left" vertical="top" wrapText="1"/>
    </xf>
    <xf numFmtId="3" fontId="37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5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9.125" style="4" customWidth="1"/>
    <col min="2" max="2" width="10.00390625" style="4" bestFit="1" customWidth="1"/>
    <col min="3" max="5" width="16.00390625" style="4" customWidth="1"/>
    <col min="6" max="6" width="17.375" style="4" customWidth="1"/>
    <col min="7" max="7" width="16.00390625" style="4" customWidth="1"/>
    <col min="8" max="8" width="16.75390625" style="4" bestFit="1" customWidth="1"/>
    <col min="9" max="9" width="9.125" style="4" customWidth="1"/>
    <col min="10" max="10" width="16.75390625" style="4" bestFit="1" customWidth="1"/>
    <col min="11" max="16384" width="9.125" style="4" customWidth="1"/>
  </cols>
  <sheetData>
    <row r="1" spans="1:4" ht="18.75">
      <c r="A1" s="4"/>
      <c r="B1" s="14" t="s">
        <v>139</v>
      </c>
      <c r="C1" s="16"/>
      <c r="D1" s="15"/>
    </row>
    <row r="3" spans="1:8" s="10" customFormat="1" ht="25.5">
      <c r="A3" s="73" t="s">
        <v>154</v>
      </c>
      <c r="B3" s="74"/>
      <c r="C3" s="9" t="s">
        <v>72</v>
      </c>
      <c r="D3" s="9" t="s">
        <v>90</v>
      </c>
      <c r="E3" s="8" t="s">
        <v>91</v>
      </c>
      <c r="F3" s="9" t="s">
        <v>118</v>
      </c>
      <c r="G3" s="8" t="s">
        <v>119</v>
      </c>
      <c r="H3" s="9" t="s">
        <v>88</v>
      </c>
    </row>
    <row r="4" spans="1:8" s="12" customFormat="1" ht="12.75">
      <c r="A4" s="37"/>
      <c r="B4" s="38"/>
      <c r="C4" s="11" t="s">
        <v>153</v>
      </c>
      <c r="D4" s="11" t="s">
        <v>153</v>
      </c>
      <c r="E4" s="11" t="s">
        <v>153</v>
      </c>
      <c r="F4" s="11" t="s">
        <v>153</v>
      </c>
      <c r="G4" s="11" t="s">
        <v>153</v>
      </c>
      <c r="H4" s="11" t="s">
        <v>153</v>
      </c>
    </row>
    <row r="5" s="3" customFormat="1" ht="12.75">
      <c r="B5" s="1"/>
    </row>
    <row r="6" spans="1:8" s="3" customFormat="1" ht="12.75">
      <c r="A6" s="75" t="s">
        <v>53</v>
      </c>
      <c r="B6" s="76"/>
      <c r="C6" s="48">
        <v>24400000</v>
      </c>
      <c r="D6" s="48">
        <v>81090000</v>
      </c>
      <c r="E6" s="48" t="e">
        <f>#REF!</f>
        <v>#REF!</v>
      </c>
      <c r="F6" s="48" t="e">
        <f>#REF!</f>
        <v>#REF!</v>
      </c>
      <c r="G6" s="48" t="e">
        <f>#REF!</f>
        <v>#REF!</v>
      </c>
      <c r="H6" s="48" t="e">
        <f>D6-E6-F6-G6</f>
        <v>#REF!</v>
      </c>
    </row>
    <row r="7" spans="1:10" ht="12.75">
      <c r="A7" s="35" t="s">
        <v>54</v>
      </c>
      <c r="B7" s="36"/>
      <c r="C7" s="48">
        <v>600000</v>
      </c>
      <c r="D7" s="48">
        <v>8600000</v>
      </c>
      <c r="E7" s="48" t="e">
        <f>#REF!</f>
        <v>#REF!</v>
      </c>
      <c r="F7" s="48" t="e">
        <f>#REF!</f>
        <v>#REF!</v>
      </c>
      <c r="G7" s="48" t="e">
        <f>#REF!</f>
        <v>#REF!</v>
      </c>
      <c r="H7" s="48" t="e">
        <f>D7-E7-F7-G7</f>
        <v>#REF!</v>
      </c>
      <c r="I7" s="4"/>
      <c r="J7" s="4" t="s">
        <v>120</v>
      </c>
    </row>
    <row r="8" spans="1:10" ht="12.75">
      <c r="A8" s="45" t="s">
        <v>51</v>
      </c>
      <c r="B8" s="46"/>
      <c r="C8" s="47">
        <f>SUM(C6:C7)</f>
        <v>25000000</v>
      </c>
      <c r="D8" s="47">
        <f>SUM(D6:D7)</f>
        <v>89690000</v>
      </c>
      <c r="E8" s="47" t="e">
        <f>SUM(E6:E7)</f>
        <v>#REF!</v>
      </c>
      <c r="F8" s="47" t="e">
        <f>SUM(F6:F7)</f>
        <v>#REF!</v>
      </c>
      <c r="G8" s="47" t="e">
        <f>SUM(G6:G7)</f>
        <v>#REF!</v>
      </c>
      <c r="H8" s="47" t="e">
        <f>SUM(H6:H7)</f>
        <v>#REF!</v>
      </c>
      <c r="I8" s="4"/>
      <c r="J8" s="13" t="e">
        <f>D8-E8-F8-G8</f>
        <v>#REF!</v>
      </c>
    </row>
    <row r="9" spans="1:8" s="43" customFormat="1" ht="8.25" customHeight="1">
      <c r="A9" s="39"/>
      <c r="B9" s="40"/>
      <c r="C9" s="41"/>
      <c r="D9" s="42"/>
      <c r="E9" s="42"/>
      <c r="F9" s="42"/>
      <c r="G9" s="42"/>
      <c r="H9" s="42"/>
    </row>
    <row r="10" spans="1:7" ht="12.75">
      <c r="A10" s="44" t="s">
        <v>71</v>
      </c>
      <c r="B10" s="5"/>
      <c r="C10" s="36"/>
      <c r="G10" s="17"/>
    </row>
    <row r="11" ht="12.75">
      <c r="A11" s="6" t="s">
        <v>98</v>
      </c>
    </row>
    <row r="12" spans="1:8" ht="12.75">
      <c r="A12" s="7" t="s">
        <v>101</v>
      </c>
      <c r="H12" s="17" t="s">
        <v>8</v>
      </c>
    </row>
    <row r="13" ht="12.75">
      <c r="A13" s="7" t="s">
        <v>27</v>
      </c>
    </row>
    <row r="14" spans="1:2" ht="12.75">
      <c r="A14" s="7" t="s">
        <v>28</v>
      </c>
      <c r="B14" s="2"/>
    </row>
    <row r="15" ht="12.75">
      <c r="A15" s="4" t="s">
        <v>0</v>
      </c>
    </row>
    <row r="16" ht="12.75">
      <c r="A16" s="4" t="s">
        <v>9</v>
      </c>
    </row>
    <row r="22" ht="12.75">
      <c r="C22" s="4" t="s">
        <v>173</v>
      </c>
    </row>
    <row r="24" spans="3:7" ht="12.75">
      <c r="C24" s="59" t="s">
        <v>170</v>
      </c>
      <c r="D24" s="60"/>
      <c r="E24" s="58"/>
      <c r="F24" s="18" t="e">
        <f>#REF!</f>
        <v>#REF!</v>
      </c>
      <c r="G24" s="20"/>
    </row>
    <row r="25" spans="3:7" ht="12.75">
      <c r="C25" s="59" t="s">
        <v>171</v>
      </c>
      <c r="D25" s="61"/>
      <c r="E25" s="62"/>
      <c r="F25" s="18" t="e">
        <f>#REF!</f>
        <v>#REF!</v>
      </c>
      <c r="G25" s="20"/>
    </row>
    <row r="26" spans="3:7" ht="12.75">
      <c r="C26" s="59" t="s">
        <v>172</v>
      </c>
      <c r="D26" s="61"/>
      <c r="E26" s="62"/>
      <c r="F26" s="18" t="e">
        <f>#REF!</f>
        <v>#REF!</v>
      </c>
      <c r="G26" s="20"/>
    </row>
    <row r="35" spans="1:3" s="3" customFormat="1" ht="18.75">
      <c r="A35" s="3"/>
      <c r="B35" s="14" t="s">
        <v>121</v>
      </c>
      <c r="C35" s="15"/>
    </row>
    <row r="37" spans="1:8" s="10" customFormat="1" ht="25.5">
      <c r="A37" s="73" t="s">
        <v>154</v>
      </c>
      <c r="B37" s="74"/>
      <c r="C37" s="9" t="s">
        <v>72</v>
      </c>
      <c r="D37" s="9" t="s">
        <v>90</v>
      </c>
      <c r="E37" s="8" t="s">
        <v>91</v>
      </c>
      <c r="F37" s="9" t="s">
        <v>118</v>
      </c>
      <c r="G37" s="8" t="s">
        <v>119</v>
      </c>
      <c r="H37" s="9" t="s">
        <v>89</v>
      </c>
    </row>
    <row r="38" spans="1:8" s="12" customFormat="1" ht="15.75">
      <c r="A38" s="69"/>
      <c r="B38" s="70"/>
      <c r="C38" s="11" t="s">
        <v>73</v>
      </c>
      <c r="D38" s="11" t="s">
        <v>153</v>
      </c>
      <c r="E38" s="11" t="s">
        <v>153</v>
      </c>
      <c r="F38" s="11" t="s">
        <v>153</v>
      </c>
      <c r="G38" s="11" t="s">
        <v>153</v>
      </c>
      <c r="H38" s="11" t="s">
        <v>153</v>
      </c>
    </row>
    <row r="39" spans="2:10" ht="12.75">
      <c r="B39" s="2"/>
      <c r="J39" s="4" t="s">
        <v>120</v>
      </c>
    </row>
    <row r="40" spans="1:10" s="3" customFormat="1" ht="12.75">
      <c r="A40" s="71" t="s">
        <v>52</v>
      </c>
      <c r="B40" s="72"/>
      <c r="C40" s="57">
        <v>43971200</v>
      </c>
      <c r="D40" s="57">
        <v>62763500</v>
      </c>
      <c r="E40" s="57" t="e">
        <f>#REF!</f>
        <v>#REF!</v>
      </c>
      <c r="F40" s="57" t="e">
        <f>#REF!</f>
        <v>#REF!</v>
      </c>
      <c r="G40" s="57" t="e">
        <f>#REF!</f>
        <v>#REF!</v>
      </c>
      <c r="H40" s="57" t="e">
        <f>D40-E40-F40-G40</f>
        <v>#REF!</v>
      </c>
      <c r="I40" s="3"/>
      <c r="J40" s="13" t="e">
        <f>#REF!</f>
        <v>#REF!</v>
      </c>
    </row>
    <row r="41" ht="8.25" customHeight="1">
      <c r="C41" s="31"/>
    </row>
    <row r="42" spans="1:3" ht="12.75">
      <c r="A42" s="44" t="s">
        <v>146</v>
      </c>
      <c r="B42" s="33"/>
      <c r="C42" s="36"/>
    </row>
    <row r="43" ht="12.75">
      <c r="A43" s="7" t="s">
        <v>41</v>
      </c>
    </row>
    <row r="44" ht="12.75">
      <c r="A44" s="7" t="s">
        <v>99</v>
      </c>
    </row>
    <row r="45" ht="12.75">
      <c r="A45" s="7" t="s">
        <v>96</v>
      </c>
    </row>
    <row r="46" ht="12.75">
      <c r="A46" s="7" t="s">
        <v>23</v>
      </c>
    </row>
    <row r="47" ht="12.75">
      <c r="A47" s="7" t="s">
        <v>20</v>
      </c>
    </row>
    <row r="48" ht="12.75">
      <c r="A48" s="7" t="s">
        <v>21</v>
      </c>
    </row>
    <row r="49" spans="1:2" ht="12.75">
      <c r="A49" s="7" t="s">
        <v>22</v>
      </c>
      <c r="B49" s="4"/>
    </row>
    <row r="50" ht="12.75">
      <c r="A50" s="2"/>
    </row>
    <row r="51" spans="1:2" ht="12.75">
      <c r="A51" s="2" t="s">
        <v>94</v>
      </c>
      <c r="B51" s="2"/>
    </row>
  </sheetData>
  <sheetProtection/>
  <mergeCells count="5">
    <mergeCell ref="A38:B38"/>
    <mergeCell ref="A40:B40"/>
    <mergeCell ref="A3:B3"/>
    <mergeCell ref="A6:B6"/>
    <mergeCell ref="A37:B37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&amp;C&amp;20ROZPOČET 2010</oddHeader>
    <oddFooter>&amp;RAktuální stav k &amp;D
&amp;T hod. Hollerová Věra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J368"/>
  <sheetViews>
    <sheetView tabSelected="1" zoomScalePageLayoutView="0" workbookViewId="0" topLeftCell="A61">
      <selection activeCell="J73" sqref="J73"/>
    </sheetView>
  </sheetViews>
  <sheetFormatPr defaultColWidth="9.00390625" defaultRowHeight="12.75"/>
  <cols>
    <col min="1" max="1" width="4.25390625" style="20" bestFit="1" customWidth="1"/>
    <col min="2" max="2" width="11.625" style="53" customWidth="1"/>
    <col min="3" max="3" width="27.00390625" style="52" customWidth="1"/>
    <col min="4" max="4" width="32.125" style="52" customWidth="1"/>
    <col min="5" max="6" width="12.375" style="25" hidden="1" customWidth="1"/>
    <col min="7" max="8" width="12.375" style="25" customWidth="1"/>
    <col min="9" max="10" width="12.625" style="22" customWidth="1"/>
    <col min="11" max="16384" width="9.125" style="65" customWidth="1"/>
  </cols>
  <sheetData>
    <row r="1" spans="1:10" ht="15.75">
      <c r="A1" s="77" t="s">
        <v>242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5.75">
      <c r="A3" s="78" t="s">
        <v>225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.75">
      <c r="A4" s="79" t="s">
        <v>226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5.5">
      <c r="A5" s="28" t="s">
        <v>36</v>
      </c>
      <c r="B5" s="28" t="s">
        <v>37</v>
      </c>
      <c r="C5" s="54" t="s">
        <v>40</v>
      </c>
      <c r="D5" s="54" t="s">
        <v>97</v>
      </c>
      <c r="E5" s="28"/>
      <c r="F5" s="28"/>
      <c r="G5" s="28" t="s">
        <v>38</v>
      </c>
      <c r="H5" s="28" t="s">
        <v>87</v>
      </c>
      <c r="I5" s="28" t="s">
        <v>39</v>
      </c>
      <c r="J5" s="28" t="s">
        <v>113</v>
      </c>
    </row>
    <row r="6" spans="1:10" ht="12.75">
      <c r="A6" s="29"/>
      <c r="B6" s="29"/>
      <c r="C6" s="66"/>
      <c r="D6" s="32"/>
      <c r="E6" s="55"/>
      <c r="F6" s="29"/>
      <c r="G6" s="55" t="s">
        <v>153</v>
      </c>
      <c r="H6" s="29" t="s">
        <v>153</v>
      </c>
      <c r="I6" s="29" t="s">
        <v>153</v>
      </c>
      <c r="J6" s="29" t="s">
        <v>153</v>
      </c>
    </row>
    <row r="7" spans="1:10" ht="38.25">
      <c r="A7" s="18">
        <v>178</v>
      </c>
      <c r="B7" s="56" t="s">
        <v>60</v>
      </c>
      <c r="C7" s="30" t="s">
        <v>227</v>
      </c>
      <c r="D7" s="30" t="s">
        <v>61</v>
      </c>
      <c r="E7" s="19"/>
      <c r="F7" s="19"/>
      <c r="G7" s="19">
        <v>280000</v>
      </c>
      <c r="H7" s="19">
        <v>280000</v>
      </c>
      <c r="I7" s="19">
        <v>0</v>
      </c>
      <c r="J7" s="19">
        <v>0</v>
      </c>
    </row>
    <row r="8" spans="1:10" ht="38.25">
      <c r="A8" s="18">
        <v>192</v>
      </c>
      <c r="B8" s="56" t="s">
        <v>58</v>
      </c>
      <c r="C8" s="30" t="s">
        <v>228</v>
      </c>
      <c r="D8" s="30" t="s">
        <v>59</v>
      </c>
      <c r="E8" s="19"/>
      <c r="F8" s="19"/>
      <c r="G8" s="19">
        <v>167320</v>
      </c>
      <c r="H8" s="19">
        <v>60000</v>
      </c>
      <c r="I8" s="19">
        <v>30000</v>
      </c>
      <c r="J8" s="19">
        <v>30000</v>
      </c>
    </row>
    <row r="9" spans="1:10" ht="38.25">
      <c r="A9" s="18">
        <v>195</v>
      </c>
      <c r="B9" s="56" t="s">
        <v>104</v>
      </c>
      <c r="C9" s="30" t="s">
        <v>26</v>
      </c>
      <c r="D9" s="30" t="s">
        <v>105</v>
      </c>
      <c r="E9" s="19"/>
      <c r="F9" s="19"/>
      <c r="G9" s="19">
        <v>241900</v>
      </c>
      <c r="H9" s="19">
        <v>121900</v>
      </c>
      <c r="I9" s="19">
        <v>120000</v>
      </c>
      <c r="J9" s="19">
        <v>120000</v>
      </c>
    </row>
    <row r="10" spans="1:10" ht="38.25">
      <c r="A10" s="18">
        <v>198</v>
      </c>
      <c r="B10" s="56" t="s">
        <v>16</v>
      </c>
      <c r="C10" s="30" t="s">
        <v>200</v>
      </c>
      <c r="D10" s="30" t="s">
        <v>17</v>
      </c>
      <c r="E10" s="19"/>
      <c r="F10" s="19"/>
      <c r="G10" s="19">
        <v>437235</v>
      </c>
      <c r="H10" s="19">
        <v>437235</v>
      </c>
      <c r="I10" s="19">
        <v>0</v>
      </c>
      <c r="J10" s="19">
        <v>0</v>
      </c>
    </row>
    <row r="11" spans="1:10" ht="38.25">
      <c r="A11" s="18">
        <v>204</v>
      </c>
      <c r="B11" s="56" t="s">
        <v>124</v>
      </c>
      <c r="C11" s="30" t="s">
        <v>229</v>
      </c>
      <c r="D11" s="51" t="s">
        <v>201</v>
      </c>
      <c r="E11" s="19"/>
      <c r="F11" s="19"/>
      <c r="G11" s="19">
        <v>30000</v>
      </c>
      <c r="H11" s="19">
        <v>30000</v>
      </c>
      <c r="I11" s="19">
        <v>0</v>
      </c>
      <c r="J11" s="19">
        <v>0</v>
      </c>
    </row>
    <row r="12" spans="1:10" ht="38.25">
      <c r="A12" s="18">
        <v>205</v>
      </c>
      <c r="B12" s="56" t="s">
        <v>126</v>
      </c>
      <c r="C12" s="30" t="s">
        <v>190</v>
      </c>
      <c r="D12" s="30" t="s">
        <v>127</v>
      </c>
      <c r="E12" s="19"/>
      <c r="F12" s="19"/>
      <c r="G12" s="19">
        <v>12100000</v>
      </c>
      <c r="H12" s="19">
        <v>2000000</v>
      </c>
      <c r="I12" s="19">
        <v>0</v>
      </c>
      <c r="J12" s="19">
        <v>500000</v>
      </c>
    </row>
    <row r="13" spans="1:10" ht="38.25">
      <c r="A13" s="18">
        <v>206</v>
      </c>
      <c r="B13" s="56" t="s">
        <v>128</v>
      </c>
      <c r="C13" s="30" t="s">
        <v>230</v>
      </c>
      <c r="D13" s="30" t="s">
        <v>156</v>
      </c>
      <c r="E13" s="19"/>
      <c r="F13" s="19"/>
      <c r="G13" s="19">
        <v>1130000</v>
      </c>
      <c r="H13" s="19">
        <v>250000</v>
      </c>
      <c r="I13" s="19">
        <v>0</v>
      </c>
      <c r="J13" s="19">
        <v>0</v>
      </c>
    </row>
    <row r="14" spans="1:10" ht="38.25">
      <c r="A14" s="18">
        <v>208</v>
      </c>
      <c r="B14" s="56" t="s">
        <v>102</v>
      </c>
      <c r="C14" s="30" t="s">
        <v>202</v>
      </c>
      <c r="D14" s="30" t="s">
        <v>103</v>
      </c>
      <c r="E14" s="19"/>
      <c r="F14" s="19"/>
      <c r="G14" s="19">
        <v>24000</v>
      </c>
      <c r="H14" s="19">
        <v>24000</v>
      </c>
      <c r="I14" s="19">
        <v>0</v>
      </c>
      <c r="J14" s="19">
        <v>0</v>
      </c>
    </row>
    <row r="15" spans="1:10" ht="25.5">
      <c r="A15" s="18">
        <v>209</v>
      </c>
      <c r="B15" s="18" t="s">
        <v>31</v>
      </c>
      <c r="C15" s="30" t="s">
        <v>86</v>
      </c>
      <c r="D15" s="49" t="s">
        <v>32</v>
      </c>
      <c r="E15" s="19"/>
      <c r="F15" s="19"/>
      <c r="G15" s="19">
        <v>2563000</v>
      </c>
      <c r="H15" s="19">
        <v>300000</v>
      </c>
      <c r="I15" s="63">
        <v>0</v>
      </c>
      <c r="J15" s="63">
        <v>0</v>
      </c>
    </row>
    <row r="16" spans="1:10" ht="12.75">
      <c r="A16" s="18">
        <v>216</v>
      </c>
      <c r="B16" s="18" t="s">
        <v>46</v>
      </c>
      <c r="C16" s="30" t="s">
        <v>231</v>
      </c>
      <c r="D16" s="30" t="s">
        <v>47</v>
      </c>
      <c r="E16" s="19"/>
      <c r="F16" s="19"/>
      <c r="G16" s="19">
        <v>2563000</v>
      </c>
      <c r="H16" s="19">
        <v>1873000</v>
      </c>
      <c r="I16" s="63">
        <v>0</v>
      </c>
      <c r="J16" s="63">
        <v>0</v>
      </c>
    </row>
    <row r="17" spans="1:10" ht="25.5">
      <c r="A17" s="18">
        <v>219</v>
      </c>
      <c r="B17" s="18" t="s">
        <v>147</v>
      </c>
      <c r="C17" s="30" t="s">
        <v>232</v>
      </c>
      <c r="D17" s="30" t="s">
        <v>148</v>
      </c>
      <c r="E17" s="19"/>
      <c r="F17" s="19"/>
      <c r="G17" s="19">
        <v>190000</v>
      </c>
      <c r="H17" s="19">
        <v>61000</v>
      </c>
      <c r="I17" s="63">
        <v>0</v>
      </c>
      <c r="J17" s="63">
        <v>0</v>
      </c>
    </row>
    <row r="18" spans="1:10" ht="38.25">
      <c r="A18" s="18">
        <v>222</v>
      </c>
      <c r="B18" s="18" t="s">
        <v>149</v>
      </c>
      <c r="C18" s="30" t="s">
        <v>203</v>
      </c>
      <c r="D18" s="30" t="s">
        <v>123</v>
      </c>
      <c r="E18" s="19"/>
      <c r="F18" s="19"/>
      <c r="G18" s="19">
        <v>1187000</v>
      </c>
      <c r="H18" s="19">
        <v>144000</v>
      </c>
      <c r="I18" s="63">
        <v>0</v>
      </c>
      <c r="J18" s="63">
        <v>0</v>
      </c>
    </row>
    <row r="19" spans="1:10" ht="63.75">
      <c r="A19" s="18">
        <v>224</v>
      </c>
      <c r="B19" s="18" t="s">
        <v>150</v>
      </c>
      <c r="C19" s="30" t="s">
        <v>191</v>
      </c>
      <c r="D19" s="30" t="s">
        <v>122</v>
      </c>
      <c r="E19" s="21"/>
      <c r="F19" s="21"/>
      <c r="G19" s="67">
        <v>384000</v>
      </c>
      <c r="H19" s="67">
        <v>140000</v>
      </c>
      <c r="I19" s="63">
        <v>100000</v>
      </c>
      <c r="J19" s="63">
        <v>100000</v>
      </c>
    </row>
    <row r="20" spans="1:10" ht="38.25">
      <c r="A20" s="18">
        <v>226</v>
      </c>
      <c r="B20" s="18" t="s">
        <v>151</v>
      </c>
      <c r="C20" s="30" t="s">
        <v>78</v>
      </c>
      <c r="D20" s="30" t="s">
        <v>177</v>
      </c>
      <c r="E20" s="19"/>
      <c r="F20" s="19"/>
      <c r="G20" s="19">
        <v>325000</v>
      </c>
      <c r="H20" s="19">
        <v>145000</v>
      </c>
      <c r="I20" s="63">
        <v>0</v>
      </c>
      <c r="J20" s="63">
        <v>0</v>
      </c>
    </row>
    <row r="21" spans="1:10" ht="38.25">
      <c r="A21" s="18">
        <v>227</v>
      </c>
      <c r="B21" s="18" t="s">
        <v>152</v>
      </c>
      <c r="C21" s="30" t="s">
        <v>204</v>
      </c>
      <c r="D21" s="30" t="s">
        <v>176</v>
      </c>
      <c r="E21" s="21"/>
      <c r="F21" s="21"/>
      <c r="G21" s="19">
        <v>242000</v>
      </c>
      <c r="H21" s="19">
        <v>172000</v>
      </c>
      <c r="I21" s="63">
        <v>0</v>
      </c>
      <c r="J21" s="63">
        <v>0</v>
      </c>
    </row>
    <row r="22" spans="1:10" ht="38.25">
      <c r="A22" s="18">
        <v>228</v>
      </c>
      <c r="B22" s="18" t="s">
        <v>175</v>
      </c>
      <c r="C22" s="30" t="s">
        <v>205</v>
      </c>
      <c r="D22" s="30" t="s">
        <v>64</v>
      </c>
      <c r="E22" s="21"/>
      <c r="F22" s="21"/>
      <c r="G22" s="19">
        <v>9000000</v>
      </c>
      <c r="H22" s="19">
        <v>5850000</v>
      </c>
      <c r="I22" s="63">
        <v>0</v>
      </c>
      <c r="J22" s="63">
        <v>0</v>
      </c>
    </row>
    <row r="23" spans="1:10" ht="38.25">
      <c r="A23" s="18">
        <v>236</v>
      </c>
      <c r="B23" s="18" t="s">
        <v>67</v>
      </c>
      <c r="C23" s="30" t="s">
        <v>207</v>
      </c>
      <c r="D23" s="30" t="s">
        <v>68</v>
      </c>
      <c r="E23" s="21"/>
      <c r="F23" s="21"/>
      <c r="G23" s="19">
        <v>184500</v>
      </c>
      <c r="H23" s="19">
        <v>80000</v>
      </c>
      <c r="I23" s="63">
        <v>0</v>
      </c>
      <c r="J23" s="63">
        <v>0</v>
      </c>
    </row>
    <row r="24" spans="1:10" ht="38.25">
      <c r="A24" s="18">
        <v>238</v>
      </c>
      <c r="B24" s="18" t="s">
        <v>48</v>
      </c>
      <c r="C24" s="30" t="s">
        <v>208</v>
      </c>
      <c r="D24" s="30" t="s">
        <v>69</v>
      </c>
      <c r="E24" s="21"/>
      <c r="F24" s="21"/>
      <c r="G24" s="19">
        <v>487000</v>
      </c>
      <c r="H24" s="19">
        <v>287000</v>
      </c>
      <c r="I24" s="63">
        <v>0</v>
      </c>
      <c r="J24" s="63">
        <v>0</v>
      </c>
    </row>
    <row r="25" spans="1:10" ht="38.25">
      <c r="A25" s="18">
        <v>247</v>
      </c>
      <c r="B25" s="18" t="s">
        <v>42</v>
      </c>
      <c r="C25" s="30" t="s">
        <v>209</v>
      </c>
      <c r="D25" s="30" t="s">
        <v>43</v>
      </c>
      <c r="E25" s="21"/>
      <c r="F25" s="23"/>
      <c r="G25" s="19">
        <v>830600</v>
      </c>
      <c r="H25" s="19">
        <v>200000</v>
      </c>
      <c r="I25" s="63">
        <v>0</v>
      </c>
      <c r="J25" s="63">
        <v>0</v>
      </c>
    </row>
    <row r="26" spans="1:10" ht="51">
      <c r="A26" s="18">
        <v>251</v>
      </c>
      <c r="B26" s="18" t="s">
        <v>169</v>
      </c>
      <c r="C26" s="30" t="s">
        <v>117</v>
      </c>
      <c r="D26" s="30" t="s">
        <v>62</v>
      </c>
      <c r="E26" s="21"/>
      <c r="F26" s="21"/>
      <c r="G26" s="19">
        <v>2926000</v>
      </c>
      <c r="H26" s="19">
        <v>1490000</v>
      </c>
      <c r="I26" s="63">
        <v>500000</v>
      </c>
      <c r="J26" s="63">
        <v>500000</v>
      </c>
    </row>
    <row r="27" spans="1:10" ht="51">
      <c r="A27" s="18">
        <v>255</v>
      </c>
      <c r="B27" s="18" t="s">
        <v>57</v>
      </c>
      <c r="C27" s="30" t="s">
        <v>210</v>
      </c>
      <c r="D27" s="30" t="s">
        <v>44</v>
      </c>
      <c r="E27" s="21"/>
      <c r="F27" s="21"/>
      <c r="G27" s="19">
        <v>637500</v>
      </c>
      <c r="H27" s="19">
        <v>300000</v>
      </c>
      <c r="I27" s="63">
        <v>0</v>
      </c>
      <c r="J27" s="63">
        <v>0</v>
      </c>
    </row>
    <row r="28" spans="1:10" ht="25.5">
      <c r="A28" s="18">
        <v>256</v>
      </c>
      <c r="B28" s="18" t="s">
        <v>45</v>
      </c>
      <c r="C28" s="30" t="s">
        <v>233</v>
      </c>
      <c r="D28" s="30" t="s">
        <v>144</v>
      </c>
      <c r="E28" s="21"/>
      <c r="F28" s="21"/>
      <c r="G28" s="19">
        <v>533900</v>
      </c>
      <c r="H28" s="19">
        <v>200000</v>
      </c>
      <c r="I28" s="63">
        <v>0</v>
      </c>
      <c r="J28" s="63">
        <v>0</v>
      </c>
    </row>
    <row r="29" spans="1:10" ht="38.25">
      <c r="A29" s="18">
        <v>257</v>
      </c>
      <c r="B29" s="18" t="s">
        <v>29</v>
      </c>
      <c r="C29" s="30" t="s">
        <v>7</v>
      </c>
      <c r="D29" s="52" t="s">
        <v>5</v>
      </c>
      <c r="E29" s="21"/>
      <c r="F29" s="21"/>
      <c r="G29" s="19">
        <v>1016000</v>
      </c>
      <c r="H29" s="19">
        <v>450000</v>
      </c>
      <c r="I29" s="63">
        <v>0</v>
      </c>
      <c r="J29" s="63">
        <v>0</v>
      </c>
    </row>
    <row r="30" spans="1:10" ht="12.75">
      <c r="A30" s="18">
        <v>260</v>
      </c>
      <c r="B30" s="18" t="s">
        <v>1</v>
      </c>
      <c r="C30" s="30" t="s">
        <v>234</v>
      </c>
      <c r="D30" s="30" t="s">
        <v>2</v>
      </c>
      <c r="E30" s="21"/>
      <c r="F30" s="21"/>
      <c r="G30" s="19">
        <v>4762000</v>
      </c>
      <c r="H30" s="19">
        <v>1000000</v>
      </c>
      <c r="I30" s="63">
        <v>300000</v>
      </c>
      <c r="J30" s="63">
        <v>0</v>
      </c>
    </row>
    <row r="31" spans="1:10" ht="38.25">
      <c r="A31" s="18">
        <v>262</v>
      </c>
      <c r="B31" s="18" t="s">
        <v>79</v>
      </c>
      <c r="C31" s="30" t="s">
        <v>211</v>
      </c>
      <c r="D31" s="30" t="s">
        <v>80</v>
      </c>
      <c r="E31" s="21"/>
      <c r="F31" s="21"/>
      <c r="G31" s="19">
        <v>407500</v>
      </c>
      <c r="H31" s="19">
        <v>197500</v>
      </c>
      <c r="I31" s="63">
        <v>0</v>
      </c>
      <c r="J31" s="63">
        <v>0</v>
      </c>
    </row>
    <row r="32" spans="1:10" ht="63.75">
      <c r="A32" s="18">
        <v>267</v>
      </c>
      <c r="B32" s="18" t="s">
        <v>83</v>
      </c>
      <c r="C32" s="30" t="s">
        <v>84</v>
      </c>
      <c r="D32" s="30" t="s">
        <v>85</v>
      </c>
      <c r="E32" s="21"/>
      <c r="F32" s="21"/>
      <c r="G32" s="19">
        <v>159500</v>
      </c>
      <c r="H32" s="19">
        <v>40000</v>
      </c>
      <c r="I32" s="63">
        <v>0</v>
      </c>
      <c r="J32" s="63">
        <v>0</v>
      </c>
    </row>
    <row r="33" spans="1:10" ht="38.25">
      <c r="A33" s="18">
        <v>270</v>
      </c>
      <c r="B33" s="18" t="s">
        <v>157</v>
      </c>
      <c r="C33" s="30" t="s">
        <v>192</v>
      </c>
      <c r="D33" s="30" t="s">
        <v>55</v>
      </c>
      <c r="E33" s="21"/>
      <c r="F33" s="21"/>
      <c r="G33" s="19">
        <v>2582500</v>
      </c>
      <c r="H33" s="19">
        <v>1500000</v>
      </c>
      <c r="I33" s="63">
        <v>300000</v>
      </c>
      <c r="J33" s="63">
        <v>300000</v>
      </c>
    </row>
    <row r="34" spans="1:10" ht="38.25">
      <c r="A34" s="18">
        <v>272</v>
      </c>
      <c r="B34" s="18" t="s">
        <v>116</v>
      </c>
      <c r="C34" s="30" t="s">
        <v>140</v>
      </c>
      <c r="D34" s="30" t="s">
        <v>141</v>
      </c>
      <c r="E34" s="21"/>
      <c r="F34" s="21"/>
      <c r="G34" s="19">
        <v>3240000</v>
      </c>
      <c r="H34" s="19">
        <v>2000000</v>
      </c>
      <c r="I34" s="63">
        <v>0</v>
      </c>
      <c r="J34" s="63">
        <v>0</v>
      </c>
    </row>
    <row r="35" spans="1:10" ht="51">
      <c r="A35" s="18">
        <v>273</v>
      </c>
      <c r="B35" s="18" t="s">
        <v>142</v>
      </c>
      <c r="C35" s="30" t="s">
        <v>143</v>
      </c>
      <c r="D35" s="30" t="s">
        <v>174</v>
      </c>
      <c r="E35" s="23"/>
      <c r="F35" s="23"/>
      <c r="G35" s="19">
        <v>2785000</v>
      </c>
      <c r="H35" s="19">
        <v>400000</v>
      </c>
      <c r="I35" s="63">
        <v>200000</v>
      </c>
      <c r="J35" s="63">
        <v>0</v>
      </c>
    </row>
    <row r="36" spans="1:10" ht="38.25">
      <c r="A36" s="18">
        <v>277</v>
      </c>
      <c r="B36" s="18" t="s">
        <v>182</v>
      </c>
      <c r="C36" s="30" t="s">
        <v>193</v>
      </c>
      <c r="D36" s="30" t="s">
        <v>181</v>
      </c>
      <c r="E36" s="21"/>
      <c r="F36" s="21"/>
      <c r="G36" s="19">
        <v>1171500</v>
      </c>
      <c r="H36" s="19">
        <v>775500</v>
      </c>
      <c r="I36" s="63">
        <v>300000</v>
      </c>
      <c r="J36" s="63">
        <v>200000</v>
      </c>
    </row>
    <row r="37" spans="1:10" ht="38.25">
      <c r="A37" s="18">
        <v>283</v>
      </c>
      <c r="B37" s="18" t="s">
        <v>183</v>
      </c>
      <c r="C37" s="30" t="s">
        <v>194</v>
      </c>
      <c r="D37" s="30" t="s">
        <v>184</v>
      </c>
      <c r="E37" s="21"/>
      <c r="F37" s="21"/>
      <c r="G37" s="19">
        <v>5000000</v>
      </c>
      <c r="H37" s="19">
        <v>3000000</v>
      </c>
      <c r="I37" s="63">
        <v>1800000</v>
      </c>
      <c r="J37" s="63">
        <v>1500000</v>
      </c>
    </row>
    <row r="38" spans="1:10" ht="25.5">
      <c r="A38" s="18">
        <v>286</v>
      </c>
      <c r="B38" s="18" t="s">
        <v>162</v>
      </c>
      <c r="C38" s="30" t="s">
        <v>212</v>
      </c>
      <c r="D38" s="30" t="s">
        <v>163</v>
      </c>
      <c r="E38" s="21"/>
      <c r="F38" s="21"/>
      <c r="G38" s="19">
        <v>133500</v>
      </c>
      <c r="H38" s="19">
        <v>40000</v>
      </c>
      <c r="I38" s="63">
        <v>0</v>
      </c>
      <c r="J38" s="63">
        <v>0</v>
      </c>
    </row>
    <row r="39" spans="1:10" ht="51">
      <c r="A39" s="18">
        <v>287</v>
      </c>
      <c r="B39" s="18" t="s">
        <v>164</v>
      </c>
      <c r="C39" s="30" t="s">
        <v>143</v>
      </c>
      <c r="D39" s="30" t="s">
        <v>165</v>
      </c>
      <c r="E39" s="21"/>
      <c r="F39" s="21"/>
      <c r="G39" s="19">
        <v>2310000</v>
      </c>
      <c r="H39" s="19">
        <v>400000</v>
      </c>
      <c r="I39" s="63">
        <v>0</v>
      </c>
      <c r="J39" s="63">
        <v>0</v>
      </c>
    </row>
    <row r="40" spans="1:10" ht="38.25">
      <c r="A40" s="18">
        <v>288</v>
      </c>
      <c r="B40" s="18" t="s">
        <v>166</v>
      </c>
      <c r="C40" s="30" t="s">
        <v>167</v>
      </c>
      <c r="D40" s="30" t="s">
        <v>168</v>
      </c>
      <c r="E40" s="21"/>
      <c r="F40" s="21"/>
      <c r="G40" s="19">
        <v>300000</v>
      </c>
      <c r="H40" s="19">
        <v>220000</v>
      </c>
      <c r="I40" s="63">
        <v>0</v>
      </c>
      <c r="J40" s="63">
        <v>0</v>
      </c>
    </row>
    <row r="41" spans="1:10" ht="38.25">
      <c r="A41" s="18">
        <v>297</v>
      </c>
      <c r="B41" s="18" t="s">
        <v>109</v>
      </c>
      <c r="C41" s="30" t="s">
        <v>214</v>
      </c>
      <c r="D41" s="30" t="s">
        <v>110</v>
      </c>
      <c r="E41" s="21"/>
      <c r="F41" s="21"/>
      <c r="G41" s="19">
        <v>2180000</v>
      </c>
      <c r="H41" s="19">
        <v>1120000</v>
      </c>
      <c r="I41" s="63">
        <v>0</v>
      </c>
      <c r="J41" s="63">
        <v>0</v>
      </c>
    </row>
    <row r="42" spans="1:10" ht="12.75">
      <c r="A42" s="18">
        <v>298</v>
      </c>
      <c r="B42" s="18" t="s">
        <v>111</v>
      </c>
      <c r="C42" s="30" t="s">
        <v>235</v>
      </c>
      <c r="D42" s="30" t="s">
        <v>112</v>
      </c>
      <c r="E42" s="21"/>
      <c r="F42" s="21"/>
      <c r="G42" s="19">
        <v>1021400</v>
      </c>
      <c r="H42" s="19">
        <v>270000</v>
      </c>
      <c r="I42" s="63">
        <v>150000</v>
      </c>
      <c r="J42" s="63">
        <v>150000</v>
      </c>
    </row>
    <row r="43" spans="1:10" ht="51">
      <c r="A43" s="18">
        <v>300</v>
      </c>
      <c r="B43" s="18" t="s">
        <v>81</v>
      </c>
      <c r="C43" s="30" t="s">
        <v>213</v>
      </c>
      <c r="D43" s="30" t="s">
        <v>82</v>
      </c>
      <c r="G43" s="19">
        <v>396000</v>
      </c>
      <c r="H43" s="19">
        <v>166000</v>
      </c>
      <c r="I43" s="63">
        <v>0</v>
      </c>
      <c r="J43" s="63">
        <v>0</v>
      </c>
    </row>
    <row r="44" spans="1:10" ht="38.25">
      <c r="A44" s="18">
        <v>304</v>
      </c>
      <c r="B44" s="18" t="s">
        <v>131</v>
      </c>
      <c r="C44" s="30" t="s">
        <v>215</v>
      </c>
      <c r="D44" s="30" t="s">
        <v>132</v>
      </c>
      <c r="G44" s="19">
        <v>609352</v>
      </c>
      <c r="H44" s="19">
        <v>380000</v>
      </c>
      <c r="I44" s="63">
        <v>0</v>
      </c>
      <c r="J44" s="63">
        <v>0</v>
      </c>
    </row>
    <row r="45" spans="1:10" ht="25.5">
      <c r="A45" s="18">
        <v>306</v>
      </c>
      <c r="B45" s="18" t="s">
        <v>133</v>
      </c>
      <c r="C45" s="30" t="s">
        <v>216</v>
      </c>
      <c r="D45" s="30" t="s">
        <v>134</v>
      </c>
      <c r="E45" s="21"/>
      <c r="F45" s="21"/>
      <c r="G45" s="19">
        <v>489000</v>
      </c>
      <c r="H45" s="19">
        <v>384000</v>
      </c>
      <c r="I45" s="63">
        <v>0</v>
      </c>
      <c r="J45" s="63">
        <v>0</v>
      </c>
    </row>
    <row r="46" spans="1:10" ht="38.25">
      <c r="A46" s="18">
        <v>307</v>
      </c>
      <c r="B46" s="18" t="s">
        <v>135</v>
      </c>
      <c r="C46" s="30" t="s">
        <v>108</v>
      </c>
      <c r="D46" s="30" t="s">
        <v>136</v>
      </c>
      <c r="E46" s="21"/>
      <c r="F46" s="21"/>
      <c r="G46" s="19">
        <v>1600000</v>
      </c>
      <c r="H46" s="19">
        <v>450000</v>
      </c>
      <c r="I46" s="63">
        <v>0</v>
      </c>
      <c r="J46" s="63">
        <v>0</v>
      </c>
    </row>
    <row r="47" spans="1:10" ht="38.25">
      <c r="A47" s="18">
        <v>308</v>
      </c>
      <c r="B47" s="18" t="s">
        <v>137</v>
      </c>
      <c r="C47" s="30" t="s">
        <v>217</v>
      </c>
      <c r="D47" s="30" t="s">
        <v>138</v>
      </c>
      <c r="E47" s="21"/>
      <c r="F47" s="21"/>
      <c r="G47" s="19">
        <v>1754250</v>
      </c>
      <c r="H47" s="19">
        <v>596250</v>
      </c>
      <c r="I47" s="63">
        <v>0</v>
      </c>
      <c r="J47" s="63">
        <v>0</v>
      </c>
    </row>
    <row r="48" spans="1:10" ht="38.25">
      <c r="A48" s="18">
        <v>310</v>
      </c>
      <c r="B48" s="18" t="s">
        <v>12</v>
      </c>
      <c r="C48" s="30" t="s">
        <v>218</v>
      </c>
      <c r="D48" s="30" t="s">
        <v>13</v>
      </c>
      <c r="E48" s="21"/>
      <c r="F48" s="21"/>
      <c r="G48" s="64">
        <v>595000</v>
      </c>
      <c r="H48" s="64">
        <v>150000</v>
      </c>
      <c r="I48" s="63">
        <v>0</v>
      </c>
      <c r="J48" s="63">
        <v>0</v>
      </c>
    </row>
    <row r="49" spans="1:10" ht="38.25">
      <c r="A49" s="18">
        <v>311</v>
      </c>
      <c r="B49" s="18" t="s">
        <v>65</v>
      </c>
      <c r="C49" s="30" t="s">
        <v>219</v>
      </c>
      <c r="D49" s="30" t="s">
        <v>66</v>
      </c>
      <c r="E49" s="21"/>
      <c r="F49" s="21"/>
      <c r="G49" s="19">
        <v>1657800</v>
      </c>
      <c r="H49" s="19">
        <v>600000</v>
      </c>
      <c r="I49" s="63">
        <v>0</v>
      </c>
      <c r="J49" s="63">
        <v>0</v>
      </c>
    </row>
    <row r="50" spans="1:10" ht="12.75">
      <c r="A50" s="18">
        <v>313</v>
      </c>
      <c r="B50" s="18" t="s">
        <v>14</v>
      </c>
      <c r="C50" s="30" t="s">
        <v>236</v>
      </c>
      <c r="D50" s="30" t="s">
        <v>100</v>
      </c>
      <c r="E50" s="21"/>
      <c r="F50" s="21"/>
      <c r="G50" s="19">
        <v>1000000</v>
      </c>
      <c r="H50" s="19">
        <v>500000</v>
      </c>
      <c r="I50" s="63">
        <v>250000</v>
      </c>
      <c r="J50" s="63">
        <v>0</v>
      </c>
    </row>
    <row r="51" spans="1:10" ht="38.25">
      <c r="A51" s="18">
        <v>316</v>
      </c>
      <c r="B51" s="18" t="s">
        <v>25</v>
      </c>
      <c r="C51" s="30" t="s">
        <v>221</v>
      </c>
      <c r="D51" s="30" t="s">
        <v>220</v>
      </c>
      <c r="E51" s="21"/>
      <c r="F51" s="21"/>
      <c r="G51" s="19">
        <v>8050000</v>
      </c>
      <c r="H51" s="19">
        <v>1000000</v>
      </c>
      <c r="I51" s="63">
        <v>0</v>
      </c>
      <c r="J51" s="63">
        <v>0</v>
      </c>
    </row>
    <row r="52" spans="1:10" ht="38.25">
      <c r="A52" s="18">
        <v>317</v>
      </c>
      <c r="B52" s="18" t="s">
        <v>130</v>
      </c>
      <c r="C52" s="30" t="s">
        <v>114</v>
      </c>
      <c r="D52" s="30" t="s">
        <v>161</v>
      </c>
      <c r="E52" s="21"/>
      <c r="F52" s="21"/>
      <c r="G52" s="19">
        <v>3661000</v>
      </c>
      <c r="H52" s="19">
        <v>1200000</v>
      </c>
      <c r="I52" s="63">
        <v>0</v>
      </c>
      <c r="J52" s="63">
        <v>0</v>
      </c>
    </row>
    <row r="53" spans="1:10" ht="51">
      <c r="A53" s="18">
        <v>318</v>
      </c>
      <c r="B53" s="18" t="s">
        <v>63</v>
      </c>
      <c r="C53" s="30" t="s">
        <v>222</v>
      </c>
      <c r="D53" s="30" t="s">
        <v>70</v>
      </c>
      <c r="E53" s="21"/>
      <c r="F53" s="21"/>
      <c r="G53" s="19">
        <v>316000</v>
      </c>
      <c r="H53" s="19">
        <v>196000</v>
      </c>
      <c r="I53" s="63">
        <v>0</v>
      </c>
      <c r="J53" s="63">
        <v>0</v>
      </c>
    </row>
    <row r="54" spans="1:10" ht="38.25">
      <c r="A54" s="18">
        <v>319</v>
      </c>
      <c r="B54" s="18" t="s">
        <v>95</v>
      </c>
      <c r="C54" s="30" t="s">
        <v>115</v>
      </c>
      <c r="D54" s="30" t="s">
        <v>74</v>
      </c>
      <c r="E54" s="21"/>
      <c r="F54" s="21"/>
      <c r="G54" s="19">
        <v>1350000</v>
      </c>
      <c r="H54" s="19">
        <v>850000</v>
      </c>
      <c r="I54" s="63">
        <v>200000</v>
      </c>
      <c r="J54" s="63">
        <v>200000</v>
      </c>
    </row>
    <row r="55" spans="1:10" ht="38.25">
      <c r="A55" s="18">
        <v>320</v>
      </c>
      <c r="B55" s="18" t="s">
        <v>75</v>
      </c>
      <c r="C55" s="30" t="s">
        <v>115</v>
      </c>
      <c r="D55" s="30" t="s">
        <v>30</v>
      </c>
      <c r="E55" s="21"/>
      <c r="F55" s="21"/>
      <c r="G55" s="19">
        <v>1250000</v>
      </c>
      <c r="H55" s="19">
        <v>750000</v>
      </c>
      <c r="I55" s="63">
        <v>500000</v>
      </c>
      <c r="J55" s="63">
        <v>500000</v>
      </c>
    </row>
    <row r="56" spans="1:10" ht="38.25">
      <c r="A56" s="18">
        <v>321</v>
      </c>
      <c r="B56" s="18" t="s">
        <v>76</v>
      </c>
      <c r="C56" s="30" t="s">
        <v>115</v>
      </c>
      <c r="D56" s="30" t="s">
        <v>77</v>
      </c>
      <c r="E56" s="21"/>
      <c r="F56" s="21"/>
      <c r="G56" s="19">
        <v>1100000</v>
      </c>
      <c r="H56" s="19">
        <v>650000</v>
      </c>
      <c r="I56" s="63">
        <v>400000</v>
      </c>
      <c r="J56" s="63">
        <v>400000</v>
      </c>
    </row>
    <row r="57" spans="1:10" ht="38.25">
      <c r="A57" s="18">
        <v>328</v>
      </c>
      <c r="B57" s="18" t="s">
        <v>10</v>
      </c>
      <c r="C57" s="30" t="s">
        <v>223</v>
      </c>
      <c r="D57" s="30" t="s">
        <v>11</v>
      </c>
      <c r="E57" s="21"/>
      <c r="F57" s="21"/>
      <c r="G57" s="19">
        <v>212000</v>
      </c>
      <c r="H57" s="19">
        <v>84000</v>
      </c>
      <c r="I57" s="63">
        <v>0</v>
      </c>
      <c r="J57" s="63">
        <v>0</v>
      </c>
    </row>
    <row r="58" spans="1:10" ht="38.25">
      <c r="A58" s="18">
        <v>329</v>
      </c>
      <c r="B58" s="18" t="s">
        <v>56</v>
      </c>
      <c r="C58" s="30" t="s">
        <v>224</v>
      </c>
      <c r="D58" s="30" t="s">
        <v>106</v>
      </c>
      <c r="E58" s="21"/>
      <c r="F58" s="21"/>
      <c r="G58" s="19">
        <v>2842000</v>
      </c>
      <c r="H58" s="19">
        <v>1200000</v>
      </c>
      <c r="I58" s="63">
        <v>0</v>
      </c>
      <c r="J58" s="63">
        <v>0</v>
      </c>
    </row>
    <row r="59" spans="1:10" ht="25.5">
      <c r="A59" s="18">
        <v>331</v>
      </c>
      <c r="B59" s="18" t="s">
        <v>187</v>
      </c>
      <c r="C59" s="30" t="s">
        <v>237</v>
      </c>
      <c r="D59" s="30" t="s">
        <v>6</v>
      </c>
      <c r="E59" s="21"/>
      <c r="F59" s="21"/>
      <c r="G59" s="19">
        <v>3416000</v>
      </c>
      <c r="H59" s="19">
        <v>2000000</v>
      </c>
      <c r="I59" s="63">
        <v>1000000</v>
      </c>
      <c r="J59" s="63">
        <v>800000</v>
      </c>
    </row>
    <row r="60" spans="1:10" ht="38.25">
      <c r="A60" s="18">
        <v>332</v>
      </c>
      <c r="B60" s="18" t="s">
        <v>188</v>
      </c>
      <c r="C60" s="30" t="s">
        <v>195</v>
      </c>
      <c r="D60" s="30" t="s">
        <v>107</v>
      </c>
      <c r="E60" s="21"/>
      <c r="F60" s="21"/>
      <c r="G60" s="19">
        <v>4700000</v>
      </c>
      <c r="H60" s="19">
        <v>1200000</v>
      </c>
      <c r="I60" s="63">
        <v>300000</v>
      </c>
      <c r="J60" s="63">
        <v>300000</v>
      </c>
    </row>
    <row r="61" spans="1:10" ht="38.25">
      <c r="A61" s="18">
        <v>334</v>
      </c>
      <c r="B61" s="18" t="s">
        <v>125</v>
      </c>
      <c r="C61" s="30" t="s">
        <v>92</v>
      </c>
      <c r="D61" s="30" t="s">
        <v>93</v>
      </c>
      <c r="E61" s="21"/>
      <c r="F61" s="21"/>
      <c r="G61" s="19">
        <v>400000</v>
      </c>
      <c r="H61" s="19">
        <v>200000</v>
      </c>
      <c r="I61" s="63">
        <v>0</v>
      </c>
      <c r="J61" s="63">
        <v>0</v>
      </c>
    </row>
    <row r="62" spans="1:10" ht="51">
      <c r="A62" s="18">
        <v>336</v>
      </c>
      <c r="B62" s="18" t="s">
        <v>49</v>
      </c>
      <c r="C62" s="30" t="s">
        <v>196</v>
      </c>
      <c r="D62" s="30" t="s">
        <v>50</v>
      </c>
      <c r="E62" s="21"/>
      <c r="F62" s="21"/>
      <c r="G62" s="19">
        <v>1520000</v>
      </c>
      <c r="H62" s="19">
        <v>1520000</v>
      </c>
      <c r="I62" s="63">
        <v>0</v>
      </c>
      <c r="J62" s="63">
        <v>0</v>
      </c>
    </row>
    <row r="63" spans="1:10" ht="38.25">
      <c r="A63" s="18">
        <v>339</v>
      </c>
      <c r="B63" s="18" t="s">
        <v>3</v>
      </c>
      <c r="C63" s="30" t="s">
        <v>155</v>
      </c>
      <c r="D63" s="30" t="s">
        <v>4</v>
      </c>
      <c r="E63" s="21"/>
      <c r="F63" s="21"/>
      <c r="G63" s="19">
        <v>882000</v>
      </c>
      <c r="H63" s="19">
        <v>450000</v>
      </c>
      <c r="I63" s="63">
        <v>0</v>
      </c>
      <c r="J63" s="63">
        <v>0</v>
      </c>
    </row>
    <row r="64" spans="1:10" ht="38.25">
      <c r="A64" s="18">
        <v>340</v>
      </c>
      <c r="B64" s="56" t="s">
        <v>129</v>
      </c>
      <c r="C64" s="30" t="s">
        <v>155</v>
      </c>
      <c r="D64" s="30" t="s">
        <v>179</v>
      </c>
      <c r="E64" s="21"/>
      <c r="F64" s="21"/>
      <c r="G64" s="19">
        <v>6030000</v>
      </c>
      <c r="H64" s="19">
        <v>2500000</v>
      </c>
      <c r="I64" s="63">
        <v>900000</v>
      </c>
      <c r="J64" s="63">
        <v>900000</v>
      </c>
    </row>
    <row r="65" spans="1:10" ht="38.25">
      <c r="A65" s="18">
        <v>341</v>
      </c>
      <c r="B65" s="18" t="s">
        <v>24</v>
      </c>
      <c r="C65" s="30" t="s">
        <v>197</v>
      </c>
      <c r="D65" s="30" t="s">
        <v>180</v>
      </c>
      <c r="E65" s="21"/>
      <c r="F65" s="21"/>
      <c r="G65" s="19">
        <v>1900000</v>
      </c>
      <c r="H65" s="19">
        <v>1500000</v>
      </c>
      <c r="I65" s="63">
        <v>750000</v>
      </c>
      <c r="J65" s="63">
        <v>750000</v>
      </c>
    </row>
    <row r="66" spans="1:10" ht="38.25">
      <c r="A66" s="18">
        <v>344</v>
      </c>
      <c r="B66" s="18" t="s">
        <v>33</v>
      </c>
      <c r="C66" s="30" t="s">
        <v>185</v>
      </c>
      <c r="D66" s="30" t="s">
        <v>34</v>
      </c>
      <c r="E66" s="21"/>
      <c r="F66" s="21"/>
      <c r="G66" s="19">
        <v>12500000</v>
      </c>
      <c r="H66" s="19">
        <v>5500000</v>
      </c>
      <c r="I66" s="63">
        <v>0</v>
      </c>
      <c r="J66" s="63">
        <v>0</v>
      </c>
    </row>
    <row r="67" spans="1:10" ht="12.75">
      <c r="A67" s="18">
        <v>347</v>
      </c>
      <c r="B67" s="18" t="s">
        <v>35</v>
      </c>
      <c r="C67" s="30" t="s">
        <v>238</v>
      </c>
      <c r="D67" s="30" t="s">
        <v>189</v>
      </c>
      <c r="E67" s="21"/>
      <c r="F67" s="21"/>
      <c r="G67" s="19">
        <v>3650000</v>
      </c>
      <c r="H67" s="19">
        <v>950000</v>
      </c>
      <c r="I67" s="63">
        <v>500000</v>
      </c>
      <c r="J67" s="63">
        <v>300000</v>
      </c>
    </row>
    <row r="68" spans="1:10" ht="51">
      <c r="A68" s="18">
        <v>349</v>
      </c>
      <c r="B68" s="18" t="s">
        <v>145</v>
      </c>
      <c r="C68" s="30" t="s">
        <v>239</v>
      </c>
      <c r="D68" s="30" t="s">
        <v>178</v>
      </c>
      <c r="E68" s="21"/>
      <c r="F68" s="21"/>
      <c r="G68" s="19">
        <v>2100000</v>
      </c>
      <c r="H68" s="19">
        <v>1100000</v>
      </c>
      <c r="I68" s="63">
        <v>500000</v>
      </c>
      <c r="J68" s="63">
        <v>0</v>
      </c>
    </row>
    <row r="69" spans="1:10" ht="38.25">
      <c r="A69" s="18">
        <v>354</v>
      </c>
      <c r="B69" s="18" t="s">
        <v>18</v>
      </c>
      <c r="C69" s="50" t="s">
        <v>206</v>
      </c>
      <c r="D69" s="30" t="s">
        <v>19</v>
      </c>
      <c r="E69" s="21"/>
      <c r="F69" s="21"/>
      <c r="G69" s="19">
        <v>688500</v>
      </c>
      <c r="H69" s="19">
        <v>330000</v>
      </c>
      <c r="I69" s="63">
        <v>0</v>
      </c>
      <c r="J69" s="63">
        <v>0</v>
      </c>
    </row>
    <row r="70" spans="1:10" ht="25.5">
      <c r="A70" s="18">
        <v>355</v>
      </c>
      <c r="B70" s="18" t="s">
        <v>15</v>
      </c>
      <c r="C70" s="50" t="s">
        <v>240</v>
      </c>
      <c r="D70" s="30" t="s">
        <v>186</v>
      </c>
      <c r="E70" s="21"/>
      <c r="F70" s="21"/>
      <c r="G70" s="19">
        <v>10000</v>
      </c>
      <c r="H70" s="19">
        <v>10000</v>
      </c>
      <c r="I70" s="63">
        <v>10000</v>
      </c>
      <c r="J70" s="63">
        <v>10000</v>
      </c>
    </row>
    <row r="71" spans="1:10" ht="25.5">
      <c r="A71" s="18">
        <v>356</v>
      </c>
      <c r="B71" s="18" t="s">
        <v>158</v>
      </c>
      <c r="C71" s="50" t="s">
        <v>241</v>
      </c>
      <c r="D71" s="30" t="s">
        <v>159</v>
      </c>
      <c r="E71" s="21"/>
      <c r="F71" s="21"/>
      <c r="G71" s="19">
        <v>30000</v>
      </c>
      <c r="H71" s="19">
        <v>25000</v>
      </c>
      <c r="I71" s="63">
        <v>0</v>
      </c>
      <c r="J71" s="63">
        <v>0</v>
      </c>
    </row>
    <row r="72" spans="1:10" ht="63.75">
      <c r="A72" s="18">
        <v>359</v>
      </c>
      <c r="B72" s="18" t="s">
        <v>160</v>
      </c>
      <c r="C72" s="50" t="s">
        <v>199</v>
      </c>
      <c r="D72" s="30" t="s">
        <v>198</v>
      </c>
      <c r="E72" s="21"/>
      <c r="F72" s="21"/>
      <c r="G72" s="19">
        <v>695000</v>
      </c>
      <c r="H72" s="19">
        <v>565000</v>
      </c>
      <c r="I72" s="63">
        <v>200000</v>
      </c>
      <c r="J72" s="63">
        <v>200000</v>
      </c>
    </row>
    <row r="73" spans="2:10" ht="12.75">
      <c r="B73" s="20"/>
      <c r="C73" s="68"/>
      <c r="D73" s="27"/>
      <c r="E73" s="21"/>
      <c r="F73" s="21"/>
      <c r="G73" s="21">
        <f>SUM(G7:G72)</f>
        <v>128936757</v>
      </c>
      <c r="H73" s="21">
        <f>SUM(H7:H72)</f>
        <v>52864385</v>
      </c>
      <c r="I73" s="22">
        <f>SUM(I7:I72)</f>
        <v>9310000</v>
      </c>
      <c r="J73" s="22">
        <f>SUM(J7:J72)</f>
        <v>7760000</v>
      </c>
    </row>
    <row r="74" spans="2:8" ht="12.75">
      <c r="B74" s="20"/>
      <c r="C74" s="27"/>
      <c r="D74" s="27"/>
      <c r="E74" s="21"/>
      <c r="F74" s="21"/>
      <c r="G74" s="21"/>
      <c r="H74" s="21"/>
    </row>
    <row r="75" spans="2:8" ht="12.75">
      <c r="B75" s="20"/>
      <c r="C75" s="27"/>
      <c r="D75" s="27"/>
      <c r="E75" s="21"/>
      <c r="F75" s="21"/>
      <c r="G75" s="21"/>
      <c r="H75" s="21"/>
    </row>
    <row r="76" spans="2:8" ht="12.75">
      <c r="B76" s="20"/>
      <c r="C76" s="27"/>
      <c r="D76" s="27"/>
      <c r="E76" s="21"/>
      <c r="F76" s="21"/>
      <c r="G76" s="21"/>
      <c r="H76" s="21"/>
    </row>
    <row r="77" spans="2:8" ht="12.75">
      <c r="B77" s="20"/>
      <c r="C77" s="27"/>
      <c r="D77" s="27"/>
      <c r="E77" s="21"/>
      <c r="F77" s="21"/>
      <c r="G77" s="21"/>
      <c r="H77" s="21"/>
    </row>
    <row r="78" spans="2:8" ht="12.75">
      <c r="B78" s="20"/>
      <c r="C78" s="27"/>
      <c r="D78" s="27"/>
      <c r="E78" s="21"/>
      <c r="F78" s="21"/>
      <c r="G78" s="21"/>
      <c r="H78" s="21"/>
    </row>
    <row r="79" spans="2:8" ht="12.75">
      <c r="B79" s="20"/>
      <c r="C79" s="27"/>
      <c r="D79" s="27"/>
      <c r="E79" s="21"/>
      <c r="F79" s="21"/>
      <c r="G79" s="21"/>
      <c r="H79" s="21"/>
    </row>
    <row r="80" spans="2:8" ht="12.75">
      <c r="B80" s="20"/>
      <c r="C80" s="27"/>
      <c r="D80" s="27"/>
      <c r="E80" s="21"/>
      <c r="F80" s="21"/>
      <c r="G80" s="21"/>
      <c r="H80" s="21"/>
    </row>
    <row r="81" spans="2:8" ht="12.75">
      <c r="B81" s="20"/>
      <c r="C81" s="27"/>
      <c r="D81" s="27"/>
      <c r="E81" s="21"/>
      <c r="F81" s="21"/>
      <c r="G81" s="21"/>
      <c r="H81" s="21"/>
    </row>
    <row r="82" spans="2:8" ht="12.75">
      <c r="B82" s="20"/>
      <c r="C82" s="27"/>
      <c r="D82" s="27"/>
      <c r="E82" s="21"/>
      <c r="F82" s="21"/>
      <c r="G82" s="21"/>
      <c r="H82" s="21"/>
    </row>
    <row r="83" spans="2:8" ht="12.75">
      <c r="B83" s="20"/>
      <c r="C83" s="27"/>
      <c r="D83" s="27"/>
      <c r="E83" s="21"/>
      <c r="F83" s="21"/>
      <c r="G83" s="21"/>
      <c r="H83" s="21"/>
    </row>
    <row r="84" spans="2:8" ht="12.75">
      <c r="B84" s="20"/>
      <c r="C84" s="27"/>
      <c r="D84" s="27"/>
      <c r="E84" s="21"/>
      <c r="F84" s="21"/>
      <c r="G84" s="21"/>
      <c r="H84" s="21"/>
    </row>
    <row r="85" spans="2:8" ht="12.75">
      <c r="B85" s="20"/>
      <c r="C85" s="27"/>
      <c r="D85" s="27"/>
      <c r="E85" s="21"/>
      <c r="F85" s="21"/>
      <c r="G85" s="21"/>
      <c r="H85" s="21"/>
    </row>
    <row r="86" spans="2:8" ht="12.75">
      <c r="B86" s="20"/>
      <c r="C86" s="27"/>
      <c r="D86" s="27"/>
      <c r="E86" s="21"/>
      <c r="F86" s="21"/>
      <c r="G86" s="21"/>
      <c r="H86" s="21"/>
    </row>
    <row r="87" spans="2:8" ht="12.75">
      <c r="B87" s="20"/>
      <c r="C87" s="27"/>
      <c r="D87" s="27"/>
      <c r="E87" s="21"/>
      <c r="F87" s="21"/>
      <c r="G87" s="21"/>
      <c r="H87" s="21"/>
    </row>
    <row r="88" spans="2:8" ht="12.75">
      <c r="B88" s="20"/>
      <c r="C88" s="27"/>
      <c r="D88" s="27"/>
      <c r="E88" s="21"/>
      <c r="F88" s="21"/>
      <c r="G88" s="21"/>
      <c r="H88" s="21"/>
    </row>
    <row r="89" spans="2:8" ht="12.75">
      <c r="B89" s="20"/>
      <c r="C89" s="27"/>
      <c r="D89" s="27"/>
      <c r="E89" s="21"/>
      <c r="F89" s="21"/>
      <c r="G89" s="21"/>
      <c r="H89" s="21"/>
    </row>
    <row r="90" spans="2:8" ht="12.75">
      <c r="B90" s="20"/>
      <c r="C90" s="27"/>
      <c r="D90" s="27"/>
      <c r="E90" s="21"/>
      <c r="F90" s="21"/>
      <c r="G90" s="21"/>
      <c r="H90" s="21"/>
    </row>
    <row r="91" spans="2:8" ht="12.75">
      <c r="B91" s="20"/>
      <c r="C91" s="27"/>
      <c r="D91" s="27"/>
      <c r="E91" s="21"/>
      <c r="F91" s="21"/>
      <c r="G91" s="21"/>
      <c r="H91" s="21"/>
    </row>
    <row r="92" spans="2:8" ht="12.75">
      <c r="B92" s="20"/>
      <c r="C92" s="27"/>
      <c r="D92" s="27"/>
      <c r="E92" s="21"/>
      <c r="F92" s="21"/>
      <c r="G92" s="21"/>
      <c r="H92" s="21"/>
    </row>
    <row r="93" spans="2:8" ht="12.75">
      <c r="B93" s="20"/>
      <c r="C93" s="27"/>
      <c r="D93" s="27"/>
      <c r="E93" s="21"/>
      <c r="F93" s="21"/>
      <c r="G93" s="21"/>
      <c r="H93" s="21"/>
    </row>
    <row r="94" spans="2:8" ht="12.75">
      <c r="B94" s="20"/>
      <c r="C94" s="27"/>
      <c r="D94" s="27"/>
      <c r="E94" s="21"/>
      <c r="F94" s="21"/>
      <c r="G94" s="21"/>
      <c r="H94" s="21"/>
    </row>
    <row r="95" spans="5:6" ht="12.75">
      <c r="E95" s="21"/>
      <c r="F95" s="21"/>
    </row>
    <row r="96" spans="5:6" ht="12.75">
      <c r="E96" s="21"/>
      <c r="F96" s="21"/>
    </row>
    <row r="97" spans="2:8" ht="12.75">
      <c r="B97" s="20"/>
      <c r="C97" s="27"/>
      <c r="D97" s="27"/>
      <c r="E97" s="21"/>
      <c r="F97" s="21"/>
      <c r="G97" s="21"/>
      <c r="H97" s="21"/>
    </row>
    <row r="98" spans="2:8" ht="12.75">
      <c r="B98" s="20"/>
      <c r="C98" s="27"/>
      <c r="D98" s="27"/>
      <c r="E98" s="21"/>
      <c r="F98" s="21"/>
      <c r="G98" s="21"/>
      <c r="H98" s="21"/>
    </row>
    <row r="99" spans="2:8" ht="12.75">
      <c r="B99" s="20"/>
      <c r="C99" s="27"/>
      <c r="D99" s="27"/>
      <c r="E99" s="21"/>
      <c r="F99" s="21"/>
      <c r="G99" s="21"/>
      <c r="H99" s="21"/>
    </row>
    <row r="100" spans="2:8" ht="12.75">
      <c r="B100" s="20"/>
      <c r="C100" s="27"/>
      <c r="D100" s="27"/>
      <c r="E100" s="21"/>
      <c r="F100" s="21"/>
      <c r="G100" s="21"/>
      <c r="H100" s="21"/>
    </row>
    <row r="101" spans="2:8" ht="12.75">
      <c r="B101" s="20"/>
      <c r="C101" s="27"/>
      <c r="D101" s="27"/>
      <c r="E101" s="21"/>
      <c r="F101" s="21"/>
      <c r="G101" s="21"/>
      <c r="H101" s="21"/>
    </row>
    <row r="102" spans="2:8" ht="12.75">
      <c r="B102" s="20"/>
      <c r="C102" s="27"/>
      <c r="D102" s="27"/>
      <c r="E102" s="21"/>
      <c r="F102" s="21"/>
      <c r="G102" s="21"/>
      <c r="H102" s="21"/>
    </row>
    <row r="103" spans="2:8" ht="12.75">
      <c r="B103" s="20"/>
      <c r="C103" s="27"/>
      <c r="D103" s="27"/>
      <c r="E103" s="21"/>
      <c r="F103" s="21"/>
      <c r="G103" s="21"/>
      <c r="H103" s="21"/>
    </row>
    <row r="104" spans="2:8" ht="12.75">
      <c r="B104" s="20"/>
      <c r="C104" s="27"/>
      <c r="D104" s="27"/>
      <c r="E104" s="21"/>
      <c r="F104" s="21"/>
      <c r="G104" s="21"/>
      <c r="H104" s="21"/>
    </row>
    <row r="105" spans="2:8" ht="12.75">
      <c r="B105" s="20"/>
      <c r="C105" s="27"/>
      <c r="D105" s="27"/>
      <c r="E105" s="21"/>
      <c r="F105" s="21"/>
      <c r="G105" s="21"/>
      <c r="H105" s="21"/>
    </row>
    <row r="106" spans="2:8" ht="12.75">
      <c r="B106" s="20"/>
      <c r="C106" s="27"/>
      <c r="D106" s="27"/>
      <c r="E106" s="21"/>
      <c r="F106" s="21"/>
      <c r="G106" s="21"/>
      <c r="H106" s="21"/>
    </row>
    <row r="107" spans="2:8" ht="12.75">
      <c r="B107" s="20"/>
      <c r="C107" s="27"/>
      <c r="D107" s="27"/>
      <c r="E107" s="21"/>
      <c r="F107" s="21"/>
      <c r="G107" s="21"/>
      <c r="H107" s="21"/>
    </row>
    <row r="108" spans="2:8" ht="12.75">
      <c r="B108" s="20"/>
      <c r="C108" s="27"/>
      <c r="D108" s="27"/>
      <c r="E108" s="21"/>
      <c r="F108" s="21"/>
      <c r="G108" s="21"/>
      <c r="H108" s="21"/>
    </row>
    <row r="109" spans="2:8" ht="12.75">
      <c r="B109" s="20"/>
      <c r="C109" s="27"/>
      <c r="D109" s="27"/>
      <c r="E109" s="21"/>
      <c r="F109" s="21"/>
      <c r="G109" s="21"/>
      <c r="H109" s="21"/>
    </row>
    <row r="110" spans="2:8" ht="12.75">
      <c r="B110" s="20"/>
      <c r="C110" s="27"/>
      <c r="D110" s="27"/>
      <c r="E110" s="21"/>
      <c r="F110" s="21"/>
      <c r="G110" s="21"/>
      <c r="H110" s="21"/>
    </row>
    <row r="111" spans="2:8" ht="12.75">
      <c r="B111" s="20"/>
      <c r="C111" s="27"/>
      <c r="D111" s="27"/>
      <c r="E111" s="21"/>
      <c r="F111" s="21"/>
      <c r="G111" s="21"/>
      <c r="H111" s="21"/>
    </row>
    <row r="112" spans="2:8" ht="12.75">
      <c r="B112" s="20"/>
      <c r="C112" s="27"/>
      <c r="D112" s="27"/>
      <c r="E112" s="21"/>
      <c r="F112" s="21"/>
      <c r="G112" s="21"/>
      <c r="H112" s="21"/>
    </row>
    <row r="113" spans="2:8" ht="12.75">
      <c r="B113" s="20"/>
      <c r="C113" s="27"/>
      <c r="D113" s="27"/>
      <c r="E113" s="21"/>
      <c r="F113" s="21"/>
      <c r="G113" s="21"/>
      <c r="H113" s="21"/>
    </row>
    <row r="114" spans="2:8" ht="12.75">
      <c r="B114" s="20"/>
      <c r="C114" s="27"/>
      <c r="D114" s="27"/>
      <c r="E114" s="21"/>
      <c r="F114" s="21"/>
      <c r="G114" s="21"/>
      <c r="H114" s="21"/>
    </row>
    <row r="115" spans="2:8" ht="12.75">
      <c r="B115" s="20"/>
      <c r="C115" s="27"/>
      <c r="D115" s="27"/>
      <c r="E115" s="21"/>
      <c r="F115" s="21"/>
      <c r="G115" s="21"/>
      <c r="H115" s="21"/>
    </row>
    <row r="116" spans="2:8" ht="12.75">
      <c r="B116" s="20"/>
      <c r="C116" s="27"/>
      <c r="D116" s="27"/>
      <c r="E116" s="21"/>
      <c r="F116" s="21"/>
      <c r="G116" s="21"/>
      <c r="H116" s="21"/>
    </row>
    <row r="117" spans="2:8" ht="12.75">
      <c r="B117" s="20"/>
      <c r="C117" s="27"/>
      <c r="D117" s="27"/>
      <c r="E117" s="21"/>
      <c r="F117" s="21"/>
      <c r="G117" s="21"/>
      <c r="H117" s="21"/>
    </row>
    <row r="118" spans="2:8" ht="12.75">
      <c r="B118" s="20"/>
      <c r="C118" s="27"/>
      <c r="D118" s="27"/>
      <c r="E118" s="21"/>
      <c r="F118" s="21"/>
      <c r="G118" s="21"/>
      <c r="H118" s="21"/>
    </row>
    <row r="119" spans="2:8" ht="12.75">
      <c r="B119" s="20"/>
      <c r="C119" s="27"/>
      <c r="D119" s="27"/>
      <c r="E119" s="21"/>
      <c r="F119" s="21"/>
      <c r="G119" s="21"/>
      <c r="H119" s="21"/>
    </row>
    <row r="120" spans="2:8" ht="12.75">
      <c r="B120" s="20"/>
      <c r="C120" s="27"/>
      <c r="D120" s="27"/>
      <c r="E120" s="21"/>
      <c r="F120" s="21"/>
      <c r="G120" s="21"/>
      <c r="H120" s="21"/>
    </row>
    <row r="121" spans="2:8" ht="12.75">
      <c r="B121" s="20"/>
      <c r="C121" s="27"/>
      <c r="D121" s="27"/>
      <c r="E121" s="21"/>
      <c r="F121" s="21"/>
      <c r="G121" s="21"/>
      <c r="H121" s="21"/>
    </row>
    <row r="122" spans="2:8" ht="12.75">
      <c r="B122" s="20"/>
      <c r="C122" s="27"/>
      <c r="D122" s="27"/>
      <c r="E122" s="21"/>
      <c r="F122" s="21"/>
      <c r="G122" s="21"/>
      <c r="H122" s="21"/>
    </row>
    <row r="123" spans="2:8" ht="12.75">
      <c r="B123" s="20"/>
      <c r="C123" s="27"/>
      <c r="D123" s="34"/>
      <c r="E123" s="21"/>
      <c r="F123" s="21"/>
      <c r="G123" s="21"/>
      <c r="H123" s="23"/>
    </row>
    <row r="124" spans="2:8" ht="12.75">
      <c r="B124" s="20"/>
      <c r="C124" s="27"/>
      <c r="D124" s="27"/>
      <c r="E124" s="21"/>
      <c r="F124" s="21"/>
      <c r="G124" s="21"/>
      <c r="H124" s="21"/>
    </row>
    <row r="125" spans="2:8" ht="12.75">
      <c r="B125" s="20"/>
      <c r="C125" s="27"/>
      <c r="D125" s="27"/>
      <c r="E125" s="21"/>
      <c r="F125" s="21"/>
      <c r="G125" s="21"/>
      <c r="H125" s="21"/>
    </row>
    <row r="126" spans="2:8" ht="12.75">
      <c r="B126" s="20"/>
      <c r="C126" s="27"/>
      <c r="D126" s="27"/>
      <c r="E126" s="21"/>
      <c r="F126" s="21"/>
      <c r="G126" s="21"/>
      <c r="H126" s="21"/>
    </row>
    <row r="127" spans="2:8" ht="12.75">
      <c r="B127" s="20"/>
      <c r="C127" s="27"/>
      <c r="D127" s="27"/>
      <c r="E127" s="21"/>
      <c r="F127" s="21"/>
      <c r="G127" s="21"/>
      <c r="H127" s="21"/>
    </row>
    <row r="128" spans="2:8" ht="12.75">
      <c r="B128" s="20"/>
      <c r="C128" s="27"/>
      <c r="D128" s="27"/>
      <c r="E128" s="21"/>
      <c r="F128" s="21"/>
      <c r="G128" s="21"/>
      <c r="H128" s="21"/>
    </row>
    <row r="129" spans="2:8" ht="12.75">
      <c r="B129" s="20"/>
      <c r="C129" s="27"/>
      <c r="D129" s="27"/>
      <c r="E129" s="21"/>
      <c r="F129" s="21"/>
      <c r="G129" s="21"/>
      <c r="H129" s="21"/>
    </row>
    <row r="130" spans="2:8" ht="12.75">
      <c r="B130" s="20"/>
      <c r="C130" s="27"/>
      <c r="D130" s="27"/>
      <c r="E130" s="21"/>
      <c r="F130" s="21"/>
      <c r="G130" s="21"/>
      <c r="H130" s="21"/>
    </row>
    <row r="131" spans="2:8" ht="12.75">
      <c r="B131" s="20"/>
      <c r="C131" s="27"/>
      <c r="D131" s="27"/>
      <c r="E131" s="21"/>
      <c r="F131" s="21"/>
      <c r="G131" s="21"/>
      <c r="H131" s="21"/>
    </row>
    <row r="132" spans="2:8" ht="12.75">
      <c r="B132" s="20"/>
      <c r="C132" s="27"/>
      <c r="D132" s="27"/>
      <c r="E132" s="21"/>
      <c r="F132" s="21"/>
      <c r="G132" s="21"/>
      <c r="H132" s="21"/>
    </row>
    <row r="133" spans="2:8" ht="12.75">
      <c r="B133" s="20"/>
      <c r="C133" s="27"/>
      <c r="D133" s="27"/>
      <c r="E133" s="21"/>
      <c r="F133" s="21"/>
      <c r="G133" s="21"/>
      <c r="H133" s="21"/>
    </row>
    <row r="134" spans="2:8" ht="12.75">
      <c r="B134" s="20"/>
      <c r="C134" s="27"/>
      <c r="D134" s="27"/>
      <c r="E134" s="21"/>
      <c r="F134" s="21"/>
      <c r="G134" s="21"/>
      <c r="H134" s="21"/>
    </row>
    <row r="135" spans="2:8" ht="12.75">
      <c r="B135" s="20"/>
      <c r="C135" s="27"/>
      <c r="D135" s="27"/>
      <c r="E135" s="21"/>
      <c r="F135" s="21"/>
      <c r="G135" s="21"/>
      <c r="H135" s="21"/>
    </row>
    <row r="136" spans="2:8" ht="12.75">
      <c r="B136" s="20"/>
      <c r="C136" s="27"/>
      <c r="D136" s="27"/>
      <c r="E136" s="21"/>
      <c r="F136" s="21"/>
      <c r="G136" s="21"/>
      <c r="H136" s="21"/>
    </row>
    <row r="137" spans="2:8" ht="12.75">
      <c r="B137" s="20"/>
      <c r="C137" s="27"/>
      <c r="D137" s="27"/>
      <c r="E137" s="21"/>
      <c r="F137" s="21"/>
      <c r="G137" s="21"/>
      <c r="H137" s="21"/>
    </row>
    <row r="138" spans="2:8" ht="12.75">
      <c r="B138" s="20"/>
      <c r="C138" s="27"/>
      <c r="D138" s="27"/>
      <c r="E138" s="21"/>
      <c r="F138" s="21"/>
      <c r="G138" s="21"/>
      <c r="H138" s="21"/>
    </row>
    <row r="139" spans="2:8" ht="12.75">
      <c r="B139" s="20"/>
      <c r="C139" s="27"/>
      <c r="D139" s="27"/>
      <c r="E139" s="21"/>
      <c r="F139" s="21"/>
      <c r="G139" s="21"/>
      <c r="H139" s="21"/>
    </row>
    <row r="140" spans="2:8" ht="12.75">
      <c r="B140" s="20"/>
      <c r="C140" s="27"/>
      <c r="D140" s="34"/>
      <c r="E140" s="21"/>
      <c r="F140" s="21"/>
      <c r="G140" s="21"/>
      <c r="H140" s="23"/>
    </row>
    <row r="141" spans="2:8" ht="12.75">
      <c r="B141" s="20"/>
      <c r="C141" s="27"/>
      <c r="D141" s="27"/>
      <c r="E141" s="21"/>
      <c r="F141" s="21"/>
      <c r="G141" s="21"/>
      <c r="H141" s="21"/>
    </row>
    <row r="142" spans="2:8" ht="12.75">
      <c r="B142" s="20"/>
      <c r="C142" s="27"/>
      <c r="D142" s="27"/>
      <c r="E142" s="21"/>
      <c r="F142" s="21"/>
      <c r="G142" s="21"/>
      <c r="H142" s="21"/>
    </row>
    <row r="143" spans="2:8" ht="12.75">
      <c r="B143" s="20"/>
      <c r="C143" s="27"/>
      <c r="D143" s="27"/>
      <c r="E143" s="21"/>
      <c r="F143" s="21"/>
      <c r="G143" s="21"/>
      <c r="H143" s="21"/>
    </row>
    <row r="144" spans="2:8" ht="12.75">
      <c r="B144" s="20"/>
      <c r="C144" s="27"/>
      <c r="D144" s="27"/>
      <c r="E144" s="21"/>
      <c r="F144" s="21"/>
      <c r="G144" s="21"/>
      <c r="H144" s="21"/>
    </row>
    <row r="145" spans="2:8" ht="12.75">
      <c r="B145" s="20"/>
      <c r="C145" s="27"/>
      <c r="D145" s="27"/>
      <c r="E145" s="21"/>
      <c r="F145" s="21"/>
      <c r="G145" s="21"/>
      <c r="H145" s="21"/>
    </row>
    <row r="146" spans="2:8" ht="12.75">
      <c r="B146" s="20"/>
      <c r="C146" s="27"/>
      <c r="D146" s="27"/>
      <c r="E146" s="21"/>
      <c r="F146" s="21"/>
      <c r="G146" s="21"/>
      <c r="H146" s="21"/>
    </row>
    <row r="147" spans="2:8" ht="12.75">
      <c r="B147" s="20"/>
      <c r="C147" s="27"/>
      <c r="D147" s="27"/>
      <c r="E147" s="21"/>
      <c r="F147" s="21"/>
      <c r="G147" s="21"/>
      <c r="H147" s="21"/>
    </row>
    <row r="148" spans="2:8" ht="12.75">
      <c r="B148" s="20"/>
      <c r="C148" s="27"/>
      <c r="D148" s="27"/>
      <c r="E148" s="21"/>
      <c r="F148" s="21"/>
      <c r="G148" s="21"/>
      <c r="H148" s="21"/>
    </row>
    <row r="149" spans="1:10" ht="12.75">
      <c r="A149" s="26"/>
      <c r="B149" s="26"/>
      <c r="C149" s="34"/>
      <c r="D149" s="34"/>
      <c r="E149" s="21"/>
      <c r="F149" s="21"/>
      <c r="G149" s="23"/>
      <c r="H149" s="23"/>
      <c r="I149" s="24"/>
      <c r="J149" s="24"/>
    </row>
    <row r="150" spans="2:8" ht="12.75">
      <c r="B150" s="20"/>
      <c r="C150" s="27"/>
      <c r="D150" s="27"/>
      <c r="E150" s="21"/>
      <c r="F150" s="21"/>
      <c r="G150" s="21"/>
      <c r="H150" s="21"/>
    </row>
    <row r="151" spans="2:8" ht="12.75">
      <c r="B151" s="20"/>
      <c r="C151" s="27"/>
      <c r="D151" s="27"/>
      <c r="E151" s="21"/>
      <c r="F151" s="21"/>
      <c r="G151" s="21"/>
      <c r="H151" s="21"/>
    </row>
    <row r="152" spans="2:8" ht="12.75">
      <c r="B152" s="20"/>
      <c r="C152" s="27"/>
      <c r="D152" s="27"/>
      <c r="E152" s="21"/>
      <c r="F152" s="21"/>
      <c r="G152" s="21"/>
      <c r="H152" s="21"/>
    </row>
    <row r="153" spans="2:8" ht="12.75">
      <c r="B153" s="20"/>
      <c r="C153" s="27"/>
      <c r="D153" s="27"/>
      <c r="E153" s="21"/>
      <c r="F153" s="21"/>
      <c r="G153" s="21"/>
      <c r="H153" s="21"/>
    </row>
    <row r="154" spans="2:8" ht="12.75">
      <c r="B154" s="20"/>
      <c r="C154" s="27"/>
      <c r="D154" s="27"/>
      <c r="E154" s="21"/>
      <c r="F154" s="21"/>
      <c r="G154" s="21"/>
      <c r="H154" s="21"/>
    </row>
    <row r="155" spans="2:8" ht="12.75">
      <c r="B155" s="20"/>
      <c r="C155" s="27"/>
      <c r="D155" s="27"/>
      <c r="E155" s="21"/>
      <c r="F155" s="21"/>
      <c r="G155" s="21"/>
      <c r="H155" s="21"/>
    </row>
    <row r="156" spans="2:8" ht="12.75">
      <c r="B156" s="20"/>
      <c r="C156" s="27"/>
      <c r="D156" s="27"/>
      <c r="E156" s="21"/>
      <c r="F156" s="21"/>
      <c r="G156" s="21"/>
      <c r="H156" s="21"/>
    </row>
    <row r="157" spans="2:8" ht="12.75">
      <c r="B157" s="20"/>
      <c r="C157" s="27"/>
      <c r="D157" s="27"/>
      <c r="E157" s="21"/>
      <c r="F157" s="21"/>
      <c r="G157" s="21"/>
      <c r="H157" s="21"/>
    </row>
    <row r="158" spans="2:8" ht="12.75">
      <c r="B158" s="20"/>
      <c r="C158" s="27"/>
      <c r="D158" s="27"/>
      <c r="E158" s="21"/>
      <c r="F158" s="21"/>
      <c r="G158" s="21"/>
      <c r="H158" s="21"/>
    </row>
    <row r="159" spans="2:8" ht="12.75">
      <c r="B159" s="20"/>
      <c r="C159" s="27"/>
      <c r="D159" s="27"/>
      <c r="E159" s="21"/>
      <c r="F159" s="21"/>
      <c r="G159" s="21"/>
      <c r="H159" s="21"/>
    </row>
    <row r="160" spans="2:8" ht="12.75">
      <c r="B160" s="20"/>
      <c r="C160" s="27"/>
      <c r="D160" s="27"/>
      <c r="E160" s="21"/>
      <c r="F160" s="21"/>
      <c r="G160" s="21"/>
      <c r="H160" s="21"/>
    </row>
    <row r="161" spans="2:8" ht="12.75">
      <c r="B161" s="20"/>
      <c r="C161" s="27"/>
      <c r="D161" s="27"/>
      <c r="E161" s="21"/>
      <c r="F161" s="21"/>
      <c r="G161" s="21"/>
      <c r="H161" s="21"/>
    </row>
    <row r="162" spans="2:8" ht="12.75">
      <c r="B162" s="20"/>
      <c r="C162" s="27"/>
      <c r="D162" s="27"/>
      <c r="E162" s="21"/>
      <c r="F162" s="21"/>
      <c r="G162" s="21"/>
      <c r="H162" s="21"/>
    </row>
    <row r="163" spans="2:8" ht="12.75">
      <c r="B163" s="20"/>
      <c r="C163" s="27"/>
      <c r="D163" s="27"/>
      <c r="E163" s="21"/>
      <c r="F163" s="21"/>
      <c r="G163" s="21"/>
      <c r="H163" s="21"/>
    </row>
    <row r="164" spans="2:8" ht="12.75">
      <c r="B164" s="20"/>
      <c r="C164" s="27"/>
      <c r="D164" s="27"/>
      <c r="E164" s="21"/>
      <c r="F164" s="21"/>
      <c r="G164" s="21"/>
      <c r="H164" s="21"/>
    </row>
    <row r="165" spans="2:8" ht="12.75">
      <c r="B165" s="20"/>
      <c r="C165" s="27"/>
      <c r="D165" s="27"/>
      <c r="E165" s="21"/>
      <c r="F165" s="21"/>
      <c r="G165" s="21"/>
      <c r="H165" s="21"/>
    </row>
    <row r="166" spans="2:8" ht="12.75">
      <c r="B166" s="20"/>
      <c r="C166" s="27"/>
      <c r="D166" s="27"/>
      <c r="E166" s="21"/>
      <c r="F166" s="21"/>
      <c r="G166" s="21"/>
      <c r="H166" s="21"/>
    </row>
    <row r="167" spans="2:8" ht="12.75">
      <c r="B167" s="20"/>
      <c r="C167" s="27"/>
      <c r="D167" s="27"/>
      <c r="E167" s="21"/>
      <c r="F167" s="21"/>
      <c r="G167" s="21"/>
      <c r="H167" s="21"/>
    </row>
    <row r="168" spans="2:8" ht="12.75">
      <c r="B168" s="20"/>
      <c r="C168" s="27"/>
      <c r="D168" s="27"/>
      <c r="E168" s="21"/>
      <c r="F168" s="21"/>
      <c r="G168" s="21"/>
      <c r="H168" s="21"/>
    </row>
    <row r="169" spans="2:8" ht="12.75">
      <c r="B169" s="20"/>
      <c r="C169" s="27"/>
      <c r="D169" s="27"/>
      <c r="E169" s="21"/>
      <c r="F169" s="21"/>
      <c r="G169" s="21"/>
      <c r="H169" s="21"/>
    </row>
    <row r="170" spans="2:8" ht="12.75">
      <c r="B170" s="20"/>
      <c r="C170" s="27"/>
      <c r="D170" s="27"/>
      <c r="E170" s="21"/>
      <c r="F170" s="21"/>
      <c r="G170" s="21"/>
      <c r="H170" s="21"/>
    </row>
    <row r="171" spans="2:8" ht="12.75">
      <c r="B171" s="20"/>
      <c r="C171" s="27"/>
      <c r="D171" s="27"/>
      <c r="E171" s="21"/>
      <c r="F171" s="21"/>
      <c r="G171" s="21"/>
      <c r="H171" s="21"/>
    </row>
    <row r="172" spans="2:8" ht="12.75">
      <c r="B172" s="20"/>
      <c r="C172" s="27"/>
      <c r="D172" s="27"/>
      <c r="E172" s="21"/>
      <c r="F172" s="21"/>
      <c r="G172" s="21"/>
      <c r="H172" s="21"/>
    </row>
    <row r="173" spans="2:8" ht="12.75">
      <c r="B173" s="20"/>
      <c r="C173" s="27"/>
      <c r="D173" s="27"/>
      <c r="E173" s="21"/>
      <c r="F173" s="21"/>
      <c r="G173" s="21"/>
      <c r="H173" s="21"/>
    </row>
    <row r="174" spans="2:8" ht="12.75">
      <c r="B174" s="20"/>
      <c r="C174" s="27"/>
      <c r="D174" s="27"/>
      <c r="E174" s="21"/>
      <c r="F174" s="21"/>
      <c r="G174" s="21"/>
      <c r="H174" s="21"/>
    </row>
    <row r="175" spans="2:8" ht="12.75">
      <c r="B175" s="20"/>
      <c r="C175" s="27"/>
      <c r="D175" s="27"/>
      <c r="E175" s="21"/>
      <c r="F175" s="21"/>
      <c r="G175" s="21"/>
      <c r="H175" s="21"/>
    </row>
    <row r="176" spans="2:8" ht="12.75">
      <c r="B176" s="20"/>
      <c r="C176" s="27"/>
      <c r="D176" s="27"/>
      <c r="E176" s="21"/>
      <c r="F176" s="21"/>
      <c r="G176" s="21"/>
      <c r="H176" s="21"/>
    </row>
    <row r="177" spans="2:8" ht="12.75">
      <c r="B177" s="20"/>
      <c r="C177" s="27"/>
      <c r="D177" s="27"/>
      <c r="E177" s="21"/>
      <c r="F177" s="21"/>
      <c r="G177" s="21"/>
      <c r="H177" s="21"/>
    </row>
    <row r="178" spans="2:8" ht="12.75">
      <c r="B178" s="20"/>
      <c r="C178" s="27"/>
      <c r="D178" s="27"/>
      <c r="E178" s="21"/>
      <c r="F178" s="21"/>
      <c r="G178" s="21"/>
      <c r="H178" s="21"/>
    </row>
    <row r="179" spans="2:8" ht="12.75">
      <c r="B179" s="20"/>
      <c r="C179" s="27"/>
      <c r="D179" s="27"/>
      <c r="E179" s="21"/>
      <c r="F179" s="21"/>
      <c r="G179" s="21"/>
      <c r="H179" s="21"/>
    </row>
    <row r="180" spans="2:8" ht="12.75">
      <c r="B180" s="20"/>
      <c r="C180" s="27"/>
      <c r="D180" s="27"/>
      <c r="E180" s="21"/>
      <c r="F180" s="21"/>
      <c r="G180" s="21"/>
      <c r="H180" s="21"/>
    </row>
    <row r="181" spans="2:8" ht="12.75">
      <c r="B181" s="20"/>
      <c r="C181" s="27"/>
      <c r="D181" s="27"/>
      <c r="E181" s="21"/>
      <c r="F181" s="21"/>
      <c r="G181" s="21"/>
      <c r="H181" s="21"/>
    </row>
    <row r="182" spans="2:8" ht="12.75">
      <c r="B182" s="20"/>
      <c r="C182" s="27"/>
      <c r="D182" s="27"/>
      <c r="E182" s="21"/>
      <c r="F182" s="21"/>
      <c r="G182" s="21"/>
      <c r="H182" s="21"/>
    </row>
    <row r="183" spans="2:8" ht="12.75">
      <c r="B183" s="20"/>
      <c r="C183" s="27"/>
      <c r="D183" s="27"/>
      <c r="E183" s="21"/>
      <c r="F183" s="21"/>
      <c r="G183" s="21"/>
      <c r="H183" s="21"/>
    </row>
    <row r="184" spans="2:8" ht="12.75">
      <c r="B184" s="20"/>
      <c r="C184" s="27"/>
      <c r="D184" s="27"/>
      <c r="E184" s="21"/>
      <c r="F184" s="21"/>
      <c r="G184" s="21"/>
      <c r="H184" s="21"/>
    </row>
    <row r="185" spans="2:8" ht="12.75">
      <c r="B185" s="20"/>
      <c r="C185" s="27"/>
      <c r="D185" s="27"/>
      <c r="E185" s="21"/>
      <c r="F185" s="21"/>
      <c r="G185" s="21"/>
      <c r="H185" s="21"/>
    </row>
    <row r="186" spans="2:8" ht="12.75">
      <c r="B186" s="20"/>
      <c r="C186" s="27"/>
      <c r="D186" s="27"/>
      <c r="E186" s="21"/>
      <c r="F186" s="21"/>
      <c r="G186" s="21"/>
      <c r="H186" s="21"/>
    </row>
    <row r="187" spans="2:8" ht="12.75">
      <c r="B187" s="20"/>
      <c r="C187" s="27"/>
      <c r="D187" s="27"/>
      <c r="E187" s="21"/>
      <c r="F187" s="21"/>
      <c r="G187" s="21"/>
      <c r="H187" s="21"/>
    </row>
    <row r="188" spans="2:8" ht="12.75">
      <c r="B188" s="20"/>
      <c r="C188" s="27"/>
      <c r="D188" s="27"/>
      <c r="E188" s="21"/>
      <c r="F188" s="21"/>
      <c r="G188" s="21"/>
      <c r="H188" s="21"/>
    </row>
    <row r="189" spans="2:8" ht="12.75">
      <c r="B189" s="20"/>
      <c r="C189" s="27"/>
      <c r="D189" s="27"/>
      <c r="E189" s="21"/>
      <c r="F189" s="21"/>
      <c r="G189" s="21"/>
      <c r="H189" s="21"/>
    </row>
    <row r="190" spans="2:8" ht="12.75">
      <c r="B190" s="20"/>
      <c r="C190" s="27"/>
      <c r="D190" s="27"/>
      <c r="E190" s="21"/>
      <c r="F190" s="21"/>
      <c r="G190" s="21"/>
      <c r="H190" s="21"/>
    </row>
    <row r="191" spans="2:8" ht="12.75">
      <c r="B191" s="20"/>
      <c r="C191" s="27"/>
      <c r="D191" s="27"/>
      <c r="E191" s="21"/>
      <c r="F191" s="21"/>
      <c r="G191" s="21"/>
      <c r="H191" s="21"/>
    </row>
    <row r="192" spans="2:8" ht="12.75">
      <c r="B192" s="20"/>
      <c r="C192" s="27"/>
      <c r="D192" s="27"/>
      <c r="E192" s="21"/>
      <c r="F192" s="21"/>
      <c r="G192" s="21"/>
      <c r="H192" s="21"/>
    </row>
    <row r="193" spans="2:8" ht="12.75">
      <c r="B193" s="20"/>
      <c r="C193" s="27"/>
      <c r="D193" s="27"/>
      <c r="E193" s="21"/>
      <c r="F193" s="21"/>
      <c r="G193" s="21"/>
      <c r="H193" s="21"/>
    </row>
    <row r="194" spans="2:8" ht="12.75">
      <c r="B194" s="20"/>
      <c r="C194" s="27"/>
      <c r="D194" s="27"/>
      <c r="E194" s="21"/>
      <c r="F194" s="21"/>
      <c r="G194" s="21"/>
      <c r="H194" s="21"/>
    </row>
    <row r="195" spans="2:8" ht="12.75">
      <c r="B195" s="20"/>
      <c r="C195" s="27"/>
      <c r="D195" s="27"/>
      <c r="E195" s="21"/>
      <c r="F195" s="21"/>
      <c r="G195" s="21"/>
      <c r="H195" s="21"/>
    </row>
    <row r="196" spans="2:8" ht="12.75">
      <c r="B196" s="20"/>
      <c r="C196" s="27"/>
      <c r="D196" s="27"/>
      <c r="E196" s="21"/>
      <c r="F196" s="21"/>
      <c r="G196" s="21"/>
      <c r="H196" s="21"/>
    </row>
    <row r="197" spans="2:8" ht="12.75">
      <c r="B197" s="20"/>
      <c r="C197" s="27"/>
      <c r="D197" s="27"/>
      <c r="E197" s="21"/>
      <c r="F197" s="21"/>
      <c r="G197" s="21"/>
      <c r="H197" s="21"/>
    </row>
    <row r="198" spans="2:8" ht="12.75">
      <c r="B198" s="20"/>
      <c r="C198" s="27"/>
      <c r="D198" s="27"/>
      <c r="E198" s="21"/>
      <c r="F198" s="21"/>
      <c r="G198" s="21"/>
      <c r="H198" s="21"/>
    </row>
    <row r="199" spans="2:8" ht="12.75">
      <c r="B199" s="20"/>
      <c r="C199" s="27"/>
      <c r="D199" s="27"/>
      <c r="E199" s="21"/>
      <c r="F199" s="21"/>
      <c r="G199" s="21"/>
      <c r="H199" s="21"/>
    </row>
    <row r="200" spans="2:8" ht="12.75">
      <c r="B200" s="20"/>
      <c r="C200" s="27"/>
      <c r="D200" s="27"/>
      <c r="E200" s="21"/>
      <c r="F200" s="21"/>
      <c r="G200" s="21"/>
      <c r="H200" s="21"/>
    </row>
    <row r="201" spans="2:8" ht="12.75">
      <c r="B201" s="20"/>
      <c r="C201" s="27"/>
      <c r="D201" s="27"/>
      <c r="G201" s="21"/>
      <c r="H201" s="21"/>
    </row>
    <row r="202" spans="2:8" ht="12.75">
      <c r="B202" s="20"/>
      <c r="C202" s="27"/>
      <c r="D202" s="27"/>
      <c r="G202" s="21"/>
      <c r="H202" s="21"/>
    </row>
    <row r="203" spans="2:8" ht="12.75">
      <c r="B203" s="20"/>
      <c r="C203" s="27"/>
      <c r="D203" s="27"/>
      <c r="G203" s="21"/>
      <c r="H203" s="21"/>
    </row>
    <row r="204" spans="2:8" ht="12.75">
      <c r="B204" s="20"/>
      <c r="C204" s="27"/>
      <c r="D204" s="27"/>
      <c r="G204" s="21"/>
      <c r="H204" s="21"/>
    </row>
    <row r="205" spans="2:8" ht="12.75">
      <c r="B205" s="20"/>
      <c r="C205" s="27"/>
      <c r="D205" s="27"/>
      <c r="G205" s="21"/>
      <c r="H205" s="21"/>
    </row>
    <row r="206" spans="2:8" ht="12.75">
      <c r="B206" s="20"/>
      <c r="C206" s="27"/>
      <c r="D206" s="27"/>
      <c r="G206" s="21"/>
      <c r="H206" s="21"/>
    </row>
    <row r="207" spans="2:8" ht="12.75">
      <c r="B207" s="20"/>
      <c r="C207" s="27"/>
      <c r="D207" s="27"/>
      <c r="G207" s="21"/>
      <c r="H207" s="21"/>
    </row>
    <row r="208" spans="2:8" ht="12.75">
      <c r="B208" s="20"/>
      <c r="C208" s="27"/>
      <c r="D208" s="27"/>
      <c r="G208" s="21"/>
      <c r="H208" s="21"/>
    </row>
    <row r="209" spans="2:8" ht="12.75">
      <c r="B209" s="20"/>
      <c r="C209" s="27"/>
      <c r="D209" s="27"/>
      <c r="G209" s="21"/>
      <c r="H209" s="21"/>
    </row>
    <row r="210" spans="2:8" ht="12.75">
      <c r="B210" s="20"/>
      <c r="C210" s="27"/>
      <c r="D210" s="27"/>
      <c r="G210" s="21"/>
      <c r="H210" s="21"/>
    </row>
    <row r="211" spans="2:8" ht="12.75">
      <c r="B211" s="20"/>
      <c r="C211" s="27"/>
      <c r="D211" s="27"/>
      <c r="G211" s="21"/>
      <c r="H211" s="21"/>
    </row>
    <row r="212" spans="2:8" ht="12.75">
      <c r="B212" s="20"/>
      <c r="C212" s="27"/>
      <c r="D212" s="27"/>
      <c r="G212" s="21"/>
      <c r="H212" s="21"/>
    </row>
    <row r="213" spans="2:8" ht="12.75">
      <c r="B213" s="20"/>
      <c r="C213" s="27"/>
      <c r="D213" s="27"/>
      <c r="G213" s="21"/>
      <c r="H213" s="21"/>
    </row>
    <row r="214" spans="2:8" ht="12.75">
      <c r="B214" s="20"/>
      <c r="C214" s="27"/>
      <c r="D214" s="27"/>
      <c r="G214" s="21"/>
      <c r="H214" s="21"/>
    </row>
    <row r="215" spans="2:8" ht="12.75">
      <c r="B215" s="20"/>
      <c r="C215" s="27"/>
      <c r="D215" s="27"/>
      <c r="G215" s="21"/>
      <c r="H215" s="21"/>
    </row>
    <row r="216" spans="2:8" ht="12.75">
      <c r="B216" s="20"/>
      <c r="C216" s="27"/>
      <c r="D216" s="27"/>
      <c r="G216" s="21"/>
      <c r="H216" s="21"/>
    </row>
    <row r="217" spans="2:8" ht="12.75">
      <c r="B217" s="20"/>
      <c r="C217" s="27"/>
      <c r="D217" s="27"/>
      <c r="G217" s="21"/>
      <c r="H217" s="21"/>
    </row>
    <row r="218" spans="2:8" ht="12.75">
      <c r="B218" s="20"/>
      <c r="C218" s="27"/>
      <c r="D218" s="27"/>
      <c r="G218" s="21"/>
      <c r="H218" s="21"/>
    </row>
    <row r="219" spans="2:8" ht="12.75">
      <c r="B219" s="20"/>
      <c r="C219" s="27"/>
      <c r="D219" s="27"/>
      <c r="G219" s="21"/>
      <c r="H219" s="21"/>
    </row>
    <row r="220" spans="2:8" ht="12.75">
      <c r="B220" s="20"/>
      <c r="C220" s="27"/>
      <c r="D220" s="27"/>
      <c r="G220" s="21"/>
      <c r="H220" s="21"/>
    </row>
    <row r="221" spans="2:8" ht="12.75">
      <c r="B221" s="20"/>
      <c r="C221" s="27"/>
      <c r="D221" s="27"/>
      <c r="G221" s="21"/>
      <c r="H221" s="21"/>
    </row>
    <row r="222" spans="2:8" ht="12.75">
      <c r="B222" s="20"/>
      <c r="C222" s="27"/>
      <c r="D222" s="27"/>
      <c r="G222" s="21"/>
      <c r="H222" s="21"/>
    </row>
    <row r="223" spans="2:8" ht="12.75">
      <c r="B223" s="20"/>
      <c r="C223" s="27"/>
      <c r="D223" s="27"/>
      <c r="G223" s="21"/>
      <c r="H223" s="21"/>
    </row>
    <row r="224" spans="2:8" ht="12.75">
      <c r="B224" s="20"/>
      <c r="C224" s="27"/>
      <c r="D224" s="27"/>
      <c r="G224" s="21"/>
      <c r="H224" s="21"/>
    </row>
    <row r="225" spans="2:8" ht="12.75">
      <c r="B225" s="20"/>
      <c r="C225" s="27"/>
      <c r="D225" s="27"/>
      <c r="G225" s="21"/>
      <c r="H225" s="21"/>
    </row>
    <row r="226" spans="2:8" ht="12.75">
      <c r="B226" s="20"/>
      <c r="C226" s="27"/>
      <c r="D226" s="27"/>
      <c r="G226" s="21"/>
      <c r="H226" s="21"/>
    </row>
    <row r="227" spans="2:8" ht="12.75">
      <c r="B227" s="20"/>
      <c r="C227" s="27"/>
      <c r="D227" s="27"/>
      <c r="G227" s="21"/>
      <c r="H227" s="21"/>
    </row>
    <row r="228" spans="2:8" ht="12.75">
      <c r="B228" s="20"/>
      <c r="C228" s="27"/>
      <c r="D228" s="27"/>
      <c r="G228" s="21"/>
      <c r="H228" s="21"/>
    </row>
    <row r="229" spans="2:8" ht="12.75">
      <c r="B229" s="20"/>
      <c r="C229" s="27"/>
      <c r="D229" s="27"/>
      <c r="G229" s="21"/>
      <c r="H229" s="21"/>
    </row>
    <row r="230" spans="2:8" ht="12.75">
      <c r="B230" s="20"/>
      <c r="C230" s="27"/>
      <c r="D230" s="27"/>
      <c r="G230" s="21"/>
      <c r="H230" s="21"/>
    </row>
    <row r="231" spans="2:8" ht="12.75">
      <c r="B231" s="20"/>
      <c r="C231" s="27"/>
      <c r="D231" s="27"/>
      <c r="G231" s="21"/>
      <c r="H231" s="21"/>
    </row>
    <row r="232" spans="2:8" ht="12.75">
      <c r="B232" s="20"/>
      <c r="C232" s="27"/>
      <c r="D232" s="27"/>
      <c r="G232" s="21"/>
      <c r="H232" s="21"/>
    </row>
    <row r="233" spans="2:8" ht="12.75">
      <c r="B233" s="20"/>
      <c r="C233" s="27"/>
      <c r="D233" s="27"/>
      <c r="G233" s="21"/>
      <c r="H233" s="21"/>
    </row>
    <row r="234" spans="2:8" ht="12.75">
      <c r="B234" s="20"/>
      <c r="C234" s="27"/>
      <c r="D234" s="27"/>
      <c r="G234" s="21"/>
      <c r="H234" s="21"/>
    </row>
    <row r="235" spans="2:8" ht="12.75">
      <c r="B235" s="20"/>
      <c r="C235" s="27"/>
      <c r="D235" s="27"/>
      <c r="G235" s="21"/>
      <c r="H235" s="21"/>
    </row>
    <row r="236" spans="2:8" ht="12.75">
      <c r="B236" s="20"/>
      <c r="C236" s="27"/>
      <c r="D236" s="27"/>
      <c r="G236" s="21"/>
      <c r="H236" s="21"/>
    </row>
    <row r="237" spans="2:8" ht="12.75">
      <c r="B237" s="20"/>
      <c r="C237" s="27"/>
      <c r="D237" s="27"/>
      <c r="G237" s="21"/>
      <c r="H237" s="21"/>
    </row>
    <row r="238" spans="2:8" ht="12.75">
      <c r="B238" s="20"/>
      <c r="C238" s="27"/>
      <c r="D238" s="27"/>
      <c r="G238" s="21"/>
      <c r="H238" s="21"/>
    </row>
    <row r="239" spans="2:8" ht="12.75">
      <c r="B239" s="20"/>
      <c r="C239" s="27"/>
      <c r="D239" s="27"/>
      <c r="G239" s="21"/>
      <c r="H239" s="21"/>
    </row>
    <row r="240" spans="2:8" ht="12.75">
      <c r="B240" s="20"/>
      <c r="C240" s="27"/>
      <c r="D240" s="27"/>
      <c r="G240" s="21"/>
      <c r="H240" s="21"/>
    </row>
    <row r="241" spans="2:8" ht="12.75">
      <c r="B241" s="20"/>
      <c r="C241" s="27"/>
      <c r="D241" s="27"/>
      <c r="G241" s="21"/>
      <c r="H241" s="21"/>
    </row>
    <row r="242" spans="2:8" ht="12.75">
      <c r="B242" s="20"/>
      <c r="C242" s="27"/>
      <c r="D242" s="27"/>
      <c r="G242" s="21"/>
      <c r="H242" s="21"/>
    </row>
    <row r="243" spans="2:8" ht="12.75">
      <c r="B243" s="20"/>
      <c r="C243" s="27"/>
      <c r="D243" s="27"/>
      <c r="G243" s="21"/>
      <c r="H243" s="21"/>
    </row>
    <row r="244" spans="2:8" ht="12.75">
      <c r="B244" s="20"/>
      <c r="C244" s="27"/>
      <c r="D244" s="27"/>
      <c r="G244" s="21"/>
      <c r="H244" s="21"/>
    </row>
    <row r="245" spans="2:8" ht="12.75">
      <c r="B245" s="20"/>
      <c r="C245" s="27"/>
      <c r="D245" s="27"/>
      <c r="G245" s="21"/>
      <c r="H245" s="21"/>
    </row>
    <row r="246" spans="2:8" ht="12.75">
      <c r="B246" s="20"/>
      <c r="C246" s="27"/>
      <c r="D246" s="27"/>
      <c r="G246" s="21"/>
      <c r="H246" s="21"/>
    </row>
    <row r="247" spans="2:8" ht="12.75">
      <c r="B247" s="20"/>
      <c r="C247" s="27"/>
      <c r="D247" s="27"/>
      <c r="G247" s="21"/>
      <c r="H247" s="21"/>
    </row>
    <row r="248" spans="2:8" ht="12.75">
      <c r="B248" s="20"/>
      <c r="C248" s="27"/>
      <c r="D248" s="27"/>
      <c r="G248" s="21"/>
      <c r="H248" s="21"/>
    </row>
    <row r="249" spans="2:8" ht="12.75">
      <c r="B249" s="20"/>
      <c r="C249" s="27"/>
      <c r="D249" s="27"/>
      <c r="G249" s="21"/>
      <c r="H249" s="21"/>
    </row>
    <row r="250" spans="2:8" ht="12.75">
      <c r="B250" s="20"/>
      <c r="C250" s="27"/>
      <c r="D250" s="27"/>
      <c r="G250" s="21"/>
      <c r="H250" s="21"/>
    </row>
    <row r="251" spans="2:8" ht="12.75">
      <c r="B251" s="20"/>
      <c r="C251" s="27"/>
      <c r="D251" s="27"/>
      <c r="G251" s="21"/>
      <c r="H251" s="21"/>
    </row>
    <row r="252" spans="2:8" ht="12.75">
      <c r="B252" s="20"/>
      <c r="C252" s="27"/>
      <c r="D252" s="27"/>
      <c r="G252" s="21"/>
      <c r="H252" s="21"/>
    </row>
    <row r="253" spans="2:8" ht="12.75">
      <c r="B253" s="20"/>
      <c r="C253" s="27"/>
      <c r="D253" s="27"/>
      <c r="G253" s="21"/>
      <c r="H253" s="21"/>
    </row>
    <row r="254" spans="2:8" ht="12.75">
      <c r="B254" s="20"/>
      <c r="C254" s="27"/>
      <c r="D254" s="27"/>
      <c r="G254" s="21"/>
      <c r="H254" s="21"/>
    </row>
    <row r="255" spans="2:8" ht="12.75">
      <c r="B255" s="20"/>
      <c r="C255" s="27"/>
      <c r="D255" s="27"/>
      <c r="G255" s="21"/>
      <c r="H255" s="21"/>
    </row>
    <row r="256" spans="2:8" ht="12.75">
      <c r="B256" s="20"/>
      <c r="C256" s="27"/>
      <c r="D256" s="27"/>
      <c r="G256" s="21"/>
      <c r="H256" s="21"/>
    </row>
    <row r="257" spans="2:8" ht="12.75">
      <c r="B257" s="20"/>
      <c r="C257" s="27"/>
      <c r="D257" s="27"/>
      <c r="G257" s="21"/>
      <c r="H257" s="21"/>
    </row>
    <row r="258" spans="2:8" ht="12.75">
      <c r="B258" s="20"/>
      <c r="C258" s="27"/>
      <c r="D258" s="27"/>
      <c r="G258" s="21"/>
      <c r="H258" s="21"/>
    </row>
    <row r="259" spans="2:8" ht="12.75">
      <c r="B259" s="20"/>
      <c r="C259" s="27"/>
      <c r="D259" s="27"/>
      <c r="G259" s="21"/>
      <c r="H259" s="21"/>
    </row>
    <row r="260" spans="2:8" ht="12.75">
      <c r="B260" s="20"/>
      <c r="C260" s="27"/>
      <c r="D260" s="27"/>
      <c r="G260" s="21"/>
      <c r="H260" s="21"/>
    </row>
    <row r="261" spans="2:8" ht="12.75">
      <c r="B261" s="20"/>
      <c r="C261" s="27"/>
      <c r="D261" s="27"/>
      <c r="G261" s="21"/>
      <c r="H261" s="21"/>
    </row>
    <row r="262" spans="2:8" ht="12.75">
      <c r="B262" s="20"/>
      <c r="C262" s="27"/>
      <c r="D262" s="27"/>
      <c r="G262" s="21"/>
      <c r="H262" s="21"/>
    </row>
    <row r="263" spans="2:8" ht="12.75">
      <c r="B263" s="20"/>
      <c r="C263" s="27"/>
      <c r="D263" s="27"/>
      <c r="G263" s="21"/>
      <c r="H263" s="21"/>
    </row>
    <row r="264" spans="2:8" ht="12.75">
      <c r="B264" s="20"/>
      <c r="C264" s="27"/>
      <c r="D264" s="27"/>
      <c r="G264" s="21"/>
      <c r="H264" s="21"/>
    </row>
    <row r="265" spans="2:8" ht="12.75">
      <c r="B265" s="20"/>
      <c r="C265" s="27"/>
      <c r="D265" s="27"/>
      <c r="G265" s="21"/>
      <c r="H265" s="21"/>
    </row>
    <row r="266" spans="2:8" ht="12.75">
      <c r="B266" s="20"/>
      <c r="C266" s="27"/>
      <c r="D266" s="27"/>
      <c r="G266" s="21"/>
      <c r="H266" s="21"/>
    </row>
    <row r="267" spans="2:8" ht="12.75">
      <c r="B267" s="20"/>
      <c r="C267" s="27"/>
      <c r="D267" s="27"/>
      <c r="G267" s="21"/>
      <c r="H267" s="21"/>
    </row>
    <row r="268" spans="2:8" ht="12.75">
      <c r="B268" s="20"/>
      <c r="C268" s="27"/>
      <c r="D268" s="27"/>
      <c r="G268" s="21"/>
      <c r="H268" s="21"/>
    </row>
    <row r="269" spans="2:8" ht="12.75">
      <c r="B269" s="20"/>
      <c r="C269" s="27"/>
      <c r="D269" s="27"/>
      <c r="G269" s="21"/>
      <c r="H269" s="21"/>
    </row>
    <row r="270" spans="2:8" ht="12.75">
      <c r="B270" s="20"/>
      <c r="C270" s="27"/>
      <c r="D270" s="27"/>
      <c r="G270" s="21"/>
      <c r="H270" s="21"/>
    </row>
    <row r="271" spans="2:8" ht="12.75">
      <c r="B271" s="20"/>
      <c r="C271" s="27"/>
      <c r="D271" s="27"/>
      <c r="G271" s="21"/>
      <c r="H271" s="21"/>
    </row>
    <row r="272" spans="2:8" ht="12.75">
      <c r="B272" s="20"/>
      <c r="C272" s="27"/>
      <c r="D272" s="27"/>
      <c r="G272" s="21"/>
      <c r="H272" s="21"/>
    </row>
    <row r="273" spans="2:8" ht="12.75">
      <c r="B273" s="20"/>
      <c r="C273" s="27"/>
      <c r="D273" s="27"/>
      <c r="G273" s="21"/>
      <c r="H273" s="21"/>
    </row>
    <row r="274" spans="2:8" ht="12.75">
      <c r="B274" s="20"/>
      <c r="C274" s="27"/>
      <c r="D274" s="27"/>
      <c r="G274" s="21"/>
      <c r="H274" s="21"/>
    </row>
    <row r="275" spans="2:8" ht="12.75">
      <c r="B275" s="20"/>
      <c r="C275" s="27"/>
      <c r="D275" s="27"/>
      <c r="G275" s="21"/>
      <c r="H275" s="21"/>
    </row>
    <row r="276" spans="2:8" ht="12.75">
      <c r="B276" s="20"/>
      <c r="C276" s="27"/>
      <c r="D276" s="27"/>
      <c r="G276" s="21"/>
      <c r="H276" s="21"/>
    </row>
    <row r="277" spans="2:8" ht="12.75">
      <c r="B277" s="20"/>
      <c r="C277" s="27"/>
      <c r="D277" s="27"/>
      <c r="G277" s="21"/>
      <c r="H277" s="21"/>
    </row>
    <row r="278" spans="2:8" ht="12.75">
      <c r="B278" s="20"/>
      <c r="C278" s="27"/>
      <c r="D278" s="27"/>
      <c r="G278" s="21"/>
      <c r="H278" s="21"/>
    </row>
    <row r="279" spans="2:8" ht="12.75">
      <c r="B279" s="20"/>
      <c r="C279" s="27"/>
      <c r="D279" s="27"/>
      <c r="G279" s="21"/>
      <c r="H279" s="21"/>
    </row>
    <row r="280" spans="2:8" ht="12.75">
      <c r="B280" s="20"/>
      <c r="C280" s="27"/>
      <c r="D280" s="27"/>
      <c r="G280" s="21"/>
      <c r="H280" s="21"/>
    </row>
    <row r="281" spans="2:8" ht="12.75">
      <c r="B281" s="20"/>
      <c r="C281" s="27"/>
      <c r="D281" s="27"/>
      <c r="G281" s="21"/>
      <c r="H281" s="21"/>
    </row>
    <row r="282" spans="2:8" ht="12.75">
      <c r="B282" s="20"/>
      <c r="C282" s="27"/>
      <c r="D282" s="27"/>
      <c r="G282" s="21"/>
      <c r="H282" s="21"/>
    </row>
    <row r="283" spans="2:8" ht="12.75">
      <c r="B283" s="20"/>
      <c r="C283" s="27"/>
      <c r="D283" s="27"/>
      <c r="G283" s="21"/>
      <c r="H283" s="21"/>
    </row>
    <row r="284" spans="2:8" ht="12.75">
      <c r="B284" s="20"/>
      <c r="C284" s="27"/>
      <c r="D284" s="27"/>
      <c r="G284" s="21"/>
      <c r="H284" s="21"/>
    </row>
    <row r="285" spans="2:8" ht="12.75">
      <c r="B285" s="20"/>
      <c r="C285" s="27"/>
      <c r="D285" s="27"/>
      <c r="G285" s="21"/>
      <c r="H285" s="21"/>
    </row>
    <row r="286" spans="2:8" ht="12.75">
      <c r="B286" s="20"/>
      <c r="C286" s="27"/>
      <c r="D286" s="27"/>
      <c r="G286" s="21"/>
      <c r="H286" s="21"/>
    </row>
    <row r="287" spans="2:8" ht="12.75">
      <c r="B287" s="20"/>
      <c r="C287" s="27"/>
      <c r="D287" s="27"/>
      <c r="G287" s="21"/>
      <c r="H287" s="21"/>
    </row>
    <row r="288" spans="2:8" ht="12.75">
      <c r="B288" s="20"/>
      <c r="C288" s="27"/>
      <c r="D288" s="27"/>
      <c r="G288" s="21"/>
      <c r="H288" s="21"/>
    </row>
    <row r="289" spans="2:8" ht="12.75">
      <c r="B289" s="20"/>
      <c r="C289" s="27"/>
      <c r="D289" s="27"/>
      <c r="G289" s="21"/>
      <c r="H289" s="21"/>
    </row>
    <row r="290" spans="2:8" ht="12.75">
      <c r="B290" s="20"/>
      <c r="C290" s="27"/>
      <c r="D290" s="27"/>
      <c r="G290" s="21"/>
      <c r="H290" s="21"/>
    </row>
    <row r="291" spans="2:8" ht="12.75">
      <c r="B291" s="20"/>
      <c r="C291" s="27"/>
      <c r="D291" s="27"/>
      <c r="G291" s="21"/>
      <c r="H291" s="21"/>
    </row>
    <row r="292" spans="2:8" ht="12.75">
      <c r="B292" s="20"/>
      <c r="C292" s="27"/>
      <c r="D292" s="27"/>
      <c r="G292" s="21"/>
      <c r="H292" s="21"/>
    </row>
    <row r="293" spans="2:8" ht="12.75">
      <c r="B293" s="20"/>
      <c r="C293" s="27"/>
      <c r="D293" s="27"/>
      <c r="G293" s="21"/>
      <c r="H293" s="21"/>
    </row>
    <row r="294" spans="2:8" ht="12.75">
      <c r="B294" s="20"/>
      <c r="C294" s="27"/>
      <c r="D294" s="27"/>
      <c r="G294" s="21"/>
      <c r="H294" s="21"/>
    </row>
    <row r="295" spans="2:8" ht="12.75">
      <c r="B295" s="20"/>
      <c r="C295" s="27"/>
      <c r="D295" s="27"/>
      <c r="G295" s="21"/>
      <c r="H295" s="21"/>
    </row>
    <row r="296" spans="2:8" ht="12.75">
      <c r="B296" s="20"/>
      <c r="C296" s="27"/>
      <c r="D296" s="27"/>
      <c r="G296" s="21"/>
      <c r="H296" s="21"/>
    </row>
    <row r="297" spans="2:8" ht="12.75">
      <c r="B297" s="20"/>
      <c r="C297" s="27"/>
      <c r="D297" s="27"/>
      <c r="G297" s="21"/>
      <c r="H297" s="21"/>
    </row>
    <row r="298" spans="2:8" ht="12.75">
      <c r="B298" s="20"/>
      <c r="C298" s="27"/>
      <c r="D298" s="27"/>
      <c r="G298" s="21"/>
      <c r="H298" s="21"/>
    </row>
    <row r="299" spans="2:8" ht="12.75">
      <c r="B299" s="20"/>
      <c r="C299" s="27"/>
      <c r="D299" s="27"/>
      <c r="G299" s="21"/>
      <c r="H299" s="21"/>
    </row>
    <row r="300" spans="2:8" ht="12.75">
      <c r="B300" s="20"/>
      <c r="C300" s="27"/>
      <c r="D300" s="27"/>
      <c r="G300" s="21"/>
      <c r="H300" s="21"/>
    </row>
    <row r="301" spans="2:8" ht="12.75">
      <c r="B301" s="20"/>
      <c r="C301" s="27"/>
      <c r="D301" s="27"/>
      <c r="G301" s="21"/>
      <c r="H301" s="21"/>
    </row>
    <row r="302" spans="2:8" ht="12.75">
      <c r="B302" s="20"/>
      <c r="C302" s="27"/>
      <c r="D302" s="27"/>
      <c r="G302" s="21"/>
      <c r="H302" s="21"/>
    </row>
    <row r="303" spans="2:8" ht="12.75">
      <c r="B303" s="20"/>
      <c r="C303" s="27"/>
      <c r="D303" s="27"/>
      <c r="G303" s="21"/>
      <c r="H303" s="21"/>
    </row>
    <row r="304" spans="2:8" ht="12.75">
      <c r="B304" s="20"/>
      <c r="C304" s="27"/>
      <c r="D304" s="27"/>
      <c r="G304" s="21"/>
      <c r="H304" s="21"/>
    </row>
    <row r="305" spans="2:8" ht="12.75">
      <c r="B305" s="20"/>
      <c r="C305" s="27"/>
      <c r="D305" s="27"/>
      <c r="G305" s="21"/>
      <c r="H305" s="21"/>
    </row>
    <row r="306" spans="2:8" ht="12.75">
      <c r="B306" s="20"/>
      <c r="C306" s="27"/>
      <c r="D306" s="27"/>
      <c r="G306" s="21"/>
      <c r="H306" s="21"/>
    </row>
    <row r="307" spans="2:8" ht="12.75">
      <c r="B307" s="20"/>
      <c r="C307" s="27"/>
      <c r="D307" s="27"/>
      <c r="G307" s="21"/>
      <c r="H307" s="21"/>
    </row>
    <row r="308" spans="2:8" ht="12.75">
      <c r="B308" s="20"/>
      <c r="C308" s="27"/>
      <c r="D308" s="27"/>
      <c r="G308" s="21"/>
      <c r="H308" s="21"/>
    </row>
    <row r="309" spans="2:8" ht="12.75">
      <c r="B309" s="20"/>
      <c r="C309" s="27"/>
      <c r="D309" s="27"/>
      <c r="G309" s="21"/>
      <c r="H309" s="21"/>
    </row>
    <row r="310" spans="2:8" ht="12.75">
      <c r="B310" s="20"/>
      <c r="C310" s="27"/>
      <c r="D310" s="27"/>
      <c r="G310" s="21"/>
      <c r="H310" s="21"/>
    </row>
    <row r="311" spans="2:8" ht="12.75">
      <c r="B311" s="20"/>
      <c r="C311" s="27"/>
      <c r="D311" s="27"/>
      <c r="G311" s="21"/>
      <c r="H311" s="21"/>
    </row>
    <row r="312" spans="2:8" ht="12.75">
      <c r="B312" s="20"/>
      <c r="C312" s="27"/>
      <c r="D312" s="27"/>
      <c r="G312" s="21"/>
      <c r="H312" s="21"/>
    </row>
    <row r="313" spans="2:8" ht="12.75">
      <c r="B313" s="20"/>
      <c r="C313" s="27"/>
      <c r="D313" s="27"/>
      <c r="G313" s="21"/>
      <c r="H313" s="21"/>
    </row>
    <row r="314" spans="2:8" ht="12.75">
      <c r="B314" s="20"/>
      <c r="C314" s="27"/>
      <c r="D314" s="27"/>
      <c r="G314" s="21"/>
      <c r="H314" s="21"/>
    </row>
    <row r="315" spans="2:8" ht="12.75">
      <c r="B315" s="20"/>
      <c r="C315" s="27"/>
      <c r="D315" s="27"/>
      <c r="G315" s="21"/>
      <c r="H315" s="21"/>
    </row>
    <row r="316" spans="2:8" ht="12.75">
      <c r="B316" s="20"/>
      <c r="C316" s="27"/>
      <c r="D316" s="27"/>
      <c r="G316" s="21"/>
      <c r="H316" s="21"/>
    </row>
    <row r="317" spans="2:8" ht="12.75">
      <c r="B317" s="20"/>
      <c r="C317" s="27"/>
      <c r="D317" s="27"/>
      <c r="G317" s="21"/>
      <c r="H317" s="21"/>
    </row>
    <row r="318" spans="2:8" ht="12.75">
      <c r="B318" s="20"/>
      <c r="C318" s="27"/>
      <c r="D318" s="27"/>
      <c r="G318" s="21"/>
      <c r="H318" s="21"/>
    </row>
    <row r="319" spans="2:8" ht="12.75">
      <c r="B319" s="20"/>
      <c r="C319" s="27"/>
      <c r="D319" s="27"/>
      <c r="G319" s="21"/>
      <c r="H319" s="21"/>
    </row>
    <row r="320" spans="2:8" ht="12.75">
      <c r="B320" s="20"/>
      <c r="C320" s="27"/>
      <c r="D320" s="27"/>
      <c r="G320" s="21"/>
      <c r="H320" s="21"/>
    </row>
    <row r="321" spans="2:8" ht="12.75">
      <c r="B321" s="20"/>
      <c r="C321" s="27"/>
      <c r="D321" s="27"/>
      <c r="G321" s="21"/>
      <c r="H321" s="21"/>
    </row>
    <row r="322" spans="2:8" ht="12.75">
      <c r="B322" s="20"/>
      <c r="C322" s="27"/>
      <c r="D322" s="27"/>
      <c r="G322" s="21"/>
      <c r="H322" s="21"/>
    </row>
    <row r="323" spans="2:8" ht="12.75">
      <c r="B323" s="20"/>
      <c r="C323" s="27"/>
      <c r="D323" s="27"/>
      <c r="G323" s="21"/>
      <c r="H323" s="21"/>
    </row>
    <row r="324" spans="2:8" ht="12.75">
      <c r="B324" s="20"/>
      <c r="C324" s="27"/>
      <c r="D324" s="27"/>
      <c r="G324" s="21"/>
      <c r="H324" s="21"/>
    </row>
    <row r="325" spans="2:8" ht="12.75">
      <c r="B325" s="20"/>
      <c r="C325" s="27"/>
      <c r="D325" s="27"/>
      <c r="G325" s="21"/>
      <c r="H325" s="21"/>
    </row>
    <row r="326" spans="2:8" ht="12.75">
      <c r="B326" s="20"/>
      <c r="C326" s="27"/>
      <c r="D326" s="27"/>
      <c r="G326" s="21"/>
      <c r="H326" s="21"/>
    </row>
    <row r="327" spans="2:8" ht="12.75">
      <c r="B327" s="20"/>
      <c r="C327" s="27"/>
      <c r="D327" s="27"/>
      <c r="G327" s="21"/>
      <c r="H327" s="21"/>
    </row>
    <row r="328" spans="2:8" ht="12.75">
      <c r="B328" s="20"/>
      <c r="C328" s="27"/>
      <c r="D328" s="27"/>
      <c r="G328" s="21"/>
      <c r="H328" s="21"/>
    </row>
    <row r="329" spans="2:8" ht="12.75">
      <c r="B329" s="20"/>
      <c r="C329" s="27"/>
      <c r="D329" s="27"/>
      <c r="G329" s="21"/>
      <c r="H329" s="21"/>
    </row>
    <row r="330" spans="2:8" ht="12.75">
      <c r="B330" s="20"/>
      <c r="C330" s="27"/>
      <c r="D330" s="27"/>
      <c r="G330" s="21"/>
      <c r="H330" s="21"/>
    </row>
    <row r="331" spans="2:8" ht="12.75">
      <c r="B331" s="20"/>
      <c r="C331" s="27"/>
      <c r="D331" s="27"/>
      <c r="G331" s="21"/>
      <c r="H331" s="21"/>
    </row>
    <row r="332" spans="2:8" ht="12.75">
      <c r="B332" s="20"/>
      <c r="C332" s="27"/>
      <c r="D332" s="27"/>
      <c r="G332" s="21"/>
      <c r="H332" s="21"/>
    </row>
    <row r="333" spans="2:8" ht="12.75">
      <c r="B333" s="20"/>
      <c r="C333" s="27"/>
      <c r="D333" s="27"/>
      <c r="G333" s="21"/>
      <c r="H333" s="21"/>
    </row>
    <row r="334" spans="2:8" ht="12.75">
      <c r="B334" s="20"/>
      <c r="C334" s="27"/>
      <c r="D334" s="27"/>
      <c r="G334" s="21"/>
      <c r="H334" s="21"/>
    </row>
    <row r="335" spans="2:8" ht="12.75">
      <c r="B335" s="20"/>
      <c r="C335" s="27"/>
      <c r="D335" s="27"/>
      <c r="G335" s="21"/>
      <c r="H335" s="21"/>
    </row>
    <row r="336" spans="2:8" ht="12.75">
      <c r="B336" s="20"/>
      <c r="C336" s="27"/>
      <c r="D336" s="27"/>
      <c r="G336" s="21"/>
      <c r="H336" s="21"/>
    </row>
    <row r="337" spans="2:8" ht="12.75">
      <c r="B337" s="20"/>
      <c r="C337" s="27"/>
      <c r="D337" s="27"/>
      <c r="G337" s="21"/>
      <c r="H337" s="21"/>
    </row>
    <row r="338" spans="2:8" ht="12.75">
      <c r="B338" s="20"/>
      <c r="C338" s="27"/>
      <c r="D338" s="27"/>
      <c r="G338" s="21"/>
      <c r="H338" s="21"/>
    </row>
    <row r="339" spans="2:8" ht="12.75">
      <c r="B339" s="20"/>
      <c r="C339" s="27"/>
      <c r="D339" s="27"/>
      <c r="G339" s="21"/>
      <c r="H339" s="21"/>
    </row>
    <row r="340" spans="2:8" ht="12.75">
      <c r="B340" s="20"/>
      <c r="C340" s="27"/>
      <c r="D340" s="27"/>
      <c r="G340" s="21"/>
      <c r="H340" s="21"/>
    </row>
    <row r="341" spans="2:8" ht="12.75">
      <c r="B341" s="20"/>
      <c r="C341" s="27"/>
      <c r="D341" s="27"/>
      <c r="G341" s="21"/>
      <c r="H341" s="21"/>
    </row>
    <row r="342" spans="2:8" ht="12.75">
      <c r="B342" s="20"/>
      <c r="C342" s="27"/>
      <c r="D342" s="27"/>
      <c r="G342" s="21"/>
      <c r="H342" s="21"/>
    </row>
    <row r="343" spans="2:8" ht="12.75">
      <c r="B343" s="20"/>
      <c r="C343" s="27"/>
      <c r="D343" s="27"/>
      <c r="G343" s="21"/>
      <c r="H343" s="21"/>
    </row>
    <row r="344" spans="2:8" ht="12.75">
      <c r="B344" s="20"/>
      <c r="C344" s="27"/>
      <c r="D344" s="27"/>
      <c r="G344" s="21"/>
      <c r="H344" s="21"/>
    </row>
    <row r="345" spans="2:8" ht="12.75">
      <c r="B345" s="20"/>
      <c r="C345" s="27"/>
      <c r="D345" s="27"/>
      <c r="G345" s="21"/>
      <c r="H345" s="21"/>
    </row>
    <row r="346" spans="2:8" ht="12.75">
      <c r="B346" s="20"/>
      <c r="C346" s="27"/>
      <c r="D346" s="27"/>
      <c r="G346" s="21"/>
      <c r="H346" s="21"/>
    </row>
    <row r="347" spans="2:8" ht="12.75">
      <c r="B347" s="20"/>
      <c r="C347" s="27"/>
      <c r="D347" s="27"/>
      <c r="G347" s="21"/>
      <c r="H347" s="21"/>
    </row>
    <row r="348" spans="2:8" ht="12.75">
      <c r="B348" s="20"/>
      <c r="C348" s="27"/>
      <c r="D348" s="27"/>
      <c r="G348" s="21"/>
      <c r="H348" s="21"/>
    </row>
    <row r="349" spans="2:8" ht="12.75">
      <c r="B349" s="20"/>
      <c r="C349" s="27"/>
      <c r="D349" s="27"/>
      <c r="G349" s="21"/>
      <c r="H349" s="21"/>
    </row>
    <row r="350" spans="2:8" ht="12.75">
      <c r="B350" s="20"/>
      <c r="C350" s="27"/>
      <c r="D350" s="27"/>
      <c r="G350" s="21"/>
      <c r="H350" s="21"/>
    </row>
    <row r="351" spans="2:8" ht="12.75">
      <c r="B351" s="20"/>
      <c r="C351" s="27"/>
      <c r="D351" s="27"/>
      <c r="G351" s="21"/>
      <c r="H351" s="21"/>
    </row>
    <row r="352" spans="2:8" ht="12.75">
      <c r="B352" s="20"/>
      <c r="C352" s="27"/>
      <c r="D352" s="27"/>
      <c r="G352" s="21"/>
      <c r="H352" s="21"/>
    </row>
    <row r="353" spans="2:8" ht="12.75">
      <c r="B353" s="20"/>
      <c r="C353" s="27"/>
      <c r="D353" s="27"/>
      <c r="G353" s="21"/>
      <c r="H353" s="21"/>
    </row>
    <row r="354" spans="2:8" ht="12.75">
      <c r="B354" s="20"/>
      <c r="C354" s="27"/>
      <c r="D354" s="27"/>
      <c r="G354" s="21"/>
      <c r="H354" s="21"/>
    </row>
    <row r="355" spans="2:8" ht="12.75">
      <c r="B355" s="20"/>
      <c r="C355" s="27"/>
      <c r="D355" s="27"/>
      <c r="G355" s="21"/>
      <c r="H355" s="21"/>
    </row>
    <row r="356" spans="2:8" ht="12.75">
      <c r="B356" s="20"/>
      <c r="C356" s="27"/>
      <c r="D356" s="27"/>
      <c r="G356" s="21"/>
      <c r="H356" s="21"/>
    </row>
    <row r="357" spans="2:8" ht="12.75">
      <c r="B357" s="20"/>
      <c r="C357" s="27"/>
      <c r="D357" s="27"/>
      <c r="G357" s="21"/>
      <c r="H357" s="21"/>
    </row>
    <row r="358" spans="2:8" ht="12.75">
      <c r="B358" s="20"/>
      <c r="C358" s="27"/>
      <c r="D358" s="27"/>
      <c r="G358" s="21"/>
      <c r="H358" s="21"/>
    </row>
    <row r="359" spans="2:8" ht="12.75">
      <c r="B359" s="20"/>
      <c r="C359" s="27"/>
      <c r="D359" s="27"/>
      <c r="G359" s="21"/>
      <c r="H359" s="21"/>
    </row>
    <row r="360" spans="2:8" ht="12.75">
      <c r="B360" s="20"/>
      <c r="C360" s="27"/>
      <c r="D360" s="27"/>
      <c r="G360" s="21"/>
      <c r="H360" s="21"/>
    </row>
    <row r="361" spans="2:8" ht="12.75">
      <c r="B361" s="20"/>
      <c r="C361" s="27"/>
      <c r="D361" s="27"/>
      <c r="G361" s="21"/>
      <c r="H361" s="21"/>
    </row>
    <row r="362" spans="2:8" ht="12.75">
      <c r="B362" s="20"/>
      <c r="C362" s="27"/>
      <c r="D362" s="27"/>
      <c r="G362" s="21"/>
      <c r="H362" s="21"/>
    </row>
    <row r="363" spans="2:8" ht="12.75">
      <c r="B363" s="20"/>
      <c r="C363" s="27"/>
      <c r="D363" s="27"/>
      <c r="G363" s="21"/>
      <c r="H363" s="21"/>
    </row>
    <row r="364" spans="2:8" ht="12.75">
      <c r="B364" s="20"/>
      <c r="C364" s="27"/>
      <c r="D364" s="27"/>
      <c r="G364" s="21"/>
      <c r="H364" s="21"/>
    </row>
    <row r="365" spans="2:8" ht="12.75">
      <c r="B365" s="20"/>
      <c r="C365" s="27"/>
      <c r="D365" s="27"/>
      <c r="G365" s="21"/>
      <c r="H365" s="21"/>
    </row>
    <row r="366" spans="2:8" ht="12.75">
      <c r="B366" s="20"/>
      <c r="C366" s="27"/>
      <c r="D366" s="27"/>
      <c r="G366" s="21"/>
      <c r="H366" s="21"/>
    </row>
    <row r="367" spans="2:8" ht="12.75">
      <c r="B367" s="20"/>
      <c r="C367" s="27"/>
      <c r="D367" s="27"/>
      <c r="G367" s="21"/>
      <c r="H367" s="21"/>
    </row>
    <row r="368" spans="2:8" ht="12.75">
      <c r="B368" s="20"/>
      <c r="C368" s="27"/>
      <c r="D368" s="27"/>
      <c r="G368" s="21"/>
      <c r="H368" s="21"/>
    </row>
  </sheetData>
  <sheetProtection/>
  <mergeCells count="3">
    <mergeCell ref="A1:J1"/>
    <mergeCell ref="A3:J3"/>
    <mergeCell ref="A4:J4"/>
  </mergeCells>
  <printOptions/>
  <pageMargins left="0.787401575" right="0.787401575" top="0.9842519690000001" bottom="0.9842519690000001" header="0.49212598450000006" footer="0.49212598450000006"/>
  <pageSetup orientation="landscape" paperSize="9" r:id="rId1"/>
  <headerFooter alignWithMargins="0">
    <oddFooter>&amp;L*Výbor pro kulturu a volný čas ZHMP&amp;R&amp;P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2010-06-29T05:42:24Z</cp:lastPrinted>
  <dcterms:created xsi:type="dcterms:W3CDTF">2005-10-31T09:13:14Z</dcterms:created>
  <dcterms:modified xsi:type="dcterms:W3CDTF">2010-07-13T20:40:43Z</dcterms:modified>
  <cp:category/>
  <cp:version/>
  <cp:contentType/>
  <cp:contentStatus/>
</cp:coreProperties>
</file>