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Městské části-školy a škol.zař." sheetId="1" r:id="rId1"/>
    <sheet name="Shrnutí" sheetId="2" r:id="rId2"/>
    <sheet name="List5" sheetId="3" r:id="rId3"/>
  </sheets>
  <definedNames/>
  <calcPr fullCalcOnLoad="1"/>
</workbook>
</file>

<file path=xl/sharedStrings.xml><?xml version="1.0" encoding="utf-8"?>
<sst xmlns="http://schemas.openxmlformats.org/spreadsheetml/2006/main" count="96" uniqueCount="93">
  <si>
    <t>ORG</t>
  </si>
  <si>
    <t>IČO</t>
  </si>
  <si>
    <t>K ODVODU V RÁMCI FV</t>
  </si>
  <si>
    <t>školská zařízení</t>
  </si>
  <si>
    <t>Mateřské školy</t>
  </si>
  <si>
    <t>Základní školy</t>
  </si>
  <si>
    <t>Školní jídelny</t>
  </si>
  <si>
    <t>Základní umělecké školy</t>
  </si>
  <si>
    <t>Celkem</t>
  </si>
  <si>
    <t>odvod v rámci FV</t>
  </si>
  <si>
    <t>Dům dětí a mládeže</t>
  </si>
  <si>
    <t xml:space="preserve">SHRNUTÍ FINANČNÍHO VYPOŘÁDÁNÍ DOTACÍ MŠMT </t>
  </si>
  <si>
    <t xml:space="preserve">                                                                          v Kč</t>
  </si>
  <si>
    <t>Městská část PRAHA - Ďáblice</t>
  </si>
  <si>
    <t xml:space="preserve">Městská část PRAHA 1 </t>
  </si>
  <si>
    <t xml:space="preserve">Městská část PRAHA 2 </t>
  </si>
  <si>
    <t xml:space="preserve">Městská část PRAHA 3 </t>
  </si>
  <si>
    <t xml:space="preserve">Městská část PRAHA 4 </t>
  </si>
  <si>
    <t xml:space="preserve">Městská část PRAHA 5 </t>
  </si>
  <si>
    <t xml:space="preserve">Městská část PRAHA 6 </t>
  </si>
  <si>
    <t xml:space="preserve">Městská část PRAHA 7 </t>
  </si>
  <si>
    <t xml:space="preserve">Městská část PRAHA 8 </t>
  </si>
  <si>
    <t xml:space="preserve">Městská část PRAHA 9 </t>
  </si>
  <si>
    <t>Městská část PRAHA 12</t>
  </si>
  <si>
    <t>Městská část PRAHA - Libuš</t>
  </si>
  <si>
    <t>Městská část PRAHA 13</t>
  </si>
  <si>
    <t>Městská část PRAHA 14</t>
  </si>
  <si>
    <t>Městská část PRAHA 15</t>
  </si>
  <si>
    <t>Městská část PRAHA 16</t>
  </si>
  <si>
    <t>Městská část PRAHA - Zbraslav</t>
  </si>
  <si>
    <t>Městská část PRAHA 17</t>
  </si>
  <si>
    <t>Městská část PRAHA 19</t>
  </si>
  <si>
    <t>Městská část PRAHA - Čakovice</t>
  </si>
  <si>
    <t>Městská část PRAHA 20</t>
  </si>
  <si>
    <t>Městská část PRAHA - Běchovice</t>
  </si>
  <si>
    <t>Městská část PRAHA - Klánovice</t>
  </si>
  <si>
    <t>Městská část PRAHA 22</t>
  </si>
  <si>
    <t>Městská část PRAHA - Kolovraty</t>
  </si>
  <si>
    <t>Základní škola J. Gutha-Jarkovského, Praha 1, Truhlářská 22</t>
  </si>
  <si>
    <t xml:space="preserve">Školní jídelna Jindřišská, Praha 1, Jindřišská 36/966 </t>
  </si>
  <si>
    <t xml:space="preserve">Základní škola, Praha 2, Botičská 8 </t>
  </si>
  <si>
    <t xml:space="preserve">Základní škola, Praha 2, Legerova 5 </t>
  </si>
  <si>
    <t xml:space="preserve">Základní škola, Praha 3, Havlíčkovo náměstí 10/300 </t>
  </si>
  <si>
    <t xml:space="preserve">Základní škola, Praha 3, Jeseniova 96/2400 </t>
  </si>
  <si>
    <t xml:space="preserve">Základní škola, Praha 3, Lupáčova 1/1200 </t>
  </si>
  <si>
    <t xml:space="preserve">Základní škola Pražačka, Praha 3, Nad Ohradou 25/1700 </t>
  </si>
  <si>
    <t xml:space="preserve">Základní škola a mateřská škola, Praha 3, nám. Jiřího z Lobkovic 22/121 </t>
  </si>
  <si>
    <t xml:space="preserve">Základní škola, Praha 3, V Zahrádkách 48/1966 </t>
  </si>
  <si>
    <t xml:space="preserve">Základní škola s rozšířenou výukou jazyků, Praha 4, Jeremenkova 1003 </t>
  </si>
  <si>
    <t xml:space="preserve">Základní škola, Praha 4, Jižní IV., 10 </t>
  </si>
  <si>
    <t xml:space="preserve">Základní škola, Praha 4, Na Líše 16 </t>
  </si>
  <si>
    <t xml:space="preserve">Základní škola s rozšířenou výukou matematiky a přírodovědných předmětů, Praha 4, Na Planině 1393 </t>
  </si>
  <si>
    <t xml:space="preserve">Základní škola a mateřská škola Praha 5 - Smíchov, Grafická 13/1060 </t>
  </si>
  <si>
    <t xml:space="preserve">Základní škola a mateřská škola Barrandov, Praha 5 - Hlubočepy, Chaplinovo nám. 1/615 </t>
  </si>
  <si>
    <t xml:space="preserve">Základní škola a mateřská škola Praha 5 - Radlice, Radlická 140/115 </t>
  </si>
  <si>
    <t xml:space="preserve">Základní škola a mateřská škola Praha 5 - Smíchov, U Santošky 1/1007 </t>
  </si>
  <si>
    <t xml:space="preserve">Mateřská škola Charlese de Gaulla </t>
  </si>
  <si>
    <t xml:space="preserve">Mateřská škola, Praha 7, Nad Štolou 6 </t>
  </si>
  <si>
    <t xml:space="preserve">Základní škola a mateřská škola Na Slovance, Praha 8, Bedřichovská 1 </t>
  </si>
  <si>
    <t xml:space="preserve">Základní škola, Praha 8, Hovorčovická 11 </t>
  </si>
  <si>
    <t xml:space="preserve">Základní škola, Praha 8, Libčická 10 </t>
  </si>
  <si>
    <t xml:space="preserve">Základní škola, Praha 8, Palmovka 8 </t>
  </si>
  <si>
    <t xml:space="preserve">Základní škola a mateřská škola, Praha 8 - Ďáblice, U Parkánu 17                  </t>
  </si>
  <si>
    <t xml:space="preserve">Základní škola, Praha 9, Litvínovská 500 </t>
  </si>
  <si>
    <t xml:space="preserve">Základní škola Rakovského v Praze 12 </t>
  </si>
  <si>
    <t xml:space="preserve">Základní škola s rozšířenou výukou jazyků </t>
  </si>
  <si>
    <t xml:space="preserve">Základní škola Meteorologická a Mateřská škola Montessori </t>
  </si>
  <si>
    <t xml:space="preserve">Fakultní základní škola Pedagogické fakulty UK, Praha 13, Mezi Školami 2322 </t>
  </si>
  <si>
    <t xml:space="preserve">Mateřská škola SLUNÍČKO, Praha 9 - Černý Most, Gen.Janouška 1005 </t>
  </si>
  <si>
    <t xml:space="preserve">Mateřská škola JAHODNICE, Praha 9 - Kyje, Kostlivého 1218 </t>
  </si>
  <si>
    <t xml:space="preserve">Základní škola, Praha 9 - Černý Most, Bří. Venclíků 1140 </t>
  </si>
  <si>
    <t xml:space="preserve">Mateřská škola, Praha 10, Parmská 388 </t>
  </si>
  <si>
    <t xml:space="preserve">Základní škola, Praha 10, Nad Přehradou 469 </t>
  </si>
  <si>
    <t xml:space="preserve">Školní jídelna Praha-Radotín, Loučanská 1112/3, Praha 5 - Radotín </t>
  </si>
  <si>
    <t xml:space="preserve">Školní kuchyně a jídelna Zbraslav, Elišky Přemyslovny 592, Praha 5 - Zbraslav </t>
  </si>
  <si>
    <t xml:space="preserve">Mateřská škola BENDOVA, Praha 6 - Řepy, Bendova 1/1123 </t>
  </si>
  <si>
    <t xml:space="preserve">Základní škola genpor. Františka Peřiny, Praha - Řepy, Socháňova 1139 </t>
  </si>
  <si>
    <t xml:space="preserve">Mateřská škola Čakovice I, Praha 9-Čakovice, Něvská 830 </t>
  </si>
  <si>
    <t xml:space="preserve">Základní škola Dr. Edvarda Beneše, Praha 9 - Čakovice, náměstí Jiřího Berana 500 </t>
  </si>
  <si>
    <t xml:space="preserve">Mateřské školy Praha - Kbely        </t>
  </si>
  <si>
    <t xml:space="preserve">Základní škola, Praha 9 - Kbely, Albrechtická 732   </t>
  </si>
  <si>
    <t xml:space="preserve">Mateřská škola "U Rybníčku", Praha 9 - Horní Počernice, Křovinovo nám.115 </t>
  </si>
  <si>
    <t xml:space="preserve">Základní škola a mateřská škola Praha - Běchovice                      </t>
  </si>
  <si>
    <t xml:space="preserve">Mateřská škola Klánovice, Praha 9 - Klánovice, V Žáčku 219      </t>
  </si>
  <si>
    <t xml:space="preserve">Masarykova základní škola, Praha 9 - Klánovice, Slavětínská 200         </t>
  </si>
  <si>
    <t xml:space="preserve">Školní jídelna, Praha 22, Nové náměstí 1100 </t>
  </si>
  <si>
    <t xml:space="preserve">Základní škola, Praha 10 - Kolovraty, Mírová 57           </t>
  </si>
  <si>
    <t>Celkem školy a školská zařízení k odvodu v rámci FV</t>
  </si>
  <si>
    <t>za MŠ, ZŠ, ŠJ, ZUŠ a  DDM, jejichž zřizovatelem jsou městské části</t>
  </si>
  <si>
    <t xml:space="preserve">Finanční vypořádání za rok 2009 - dotace MŠMT poskytnuté prostřednictvím HMP </t>
  </si>
  <si>
    <t xml:space="preserve">                           MŠ, ZŠ, ŠJ, ZUŠ a DDM, jejichž zřizovateli jsou městské části Prahy 1 až 57, na krytí nákladů na vzdělání                                   </t>
  </si>
  <si>
    <t>v Kč</t>
  </si>
  <si>
    <t>Příloha č. 7  k usnesení ZHMP č.       ze dne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</si>
</sst>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double"/>
      <sz val="12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1" fillId="0" borderId="5" xfId="0" applyNumberFormat="1" applyFont="1" applyBorder="1" applyAlignment="1">
      <alignment wrapText="1"/>
    </xf>
    <xf numFmtId="4" fontId="0" fillId="0" borderId="6" xfId="0" applyNumberForma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 horizontal="right"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4" fontId="1" fillId="0" borderId="12" xfId="0" applyNumberFormat="1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4" fontId="7" fillId="0" borderId="13" xfId="0" applyNumberFormat="1" applyFont="1" applyBorder="1" applyAlignment="1">
      <alignment/>
    </xf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4" fillId="0" borderId="14" xfId="0" applyFont="1" applyFill="1" applyBorder="1" applyAlignment="1">
      <alignment horizontal="left"/>
    </xf>
    <xf numFmtId="0" fontId="0" fillId="0" borderId="15" xfId="0" applyBorder="1" applyAlignment="1">
      <alignment/>
    </xf>
    <xf numFmtId="4" fontId="4" fillId="0" borderId="16" xfId="0" applyNumberFormat="1" applyFont="1" applyBorder="1" applyAlignment="1">
      <alignment wrapText="1"/>
    </xf>
    <xf numFmtId="0" fontId="0" fillId="0" borderId="7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4" fillId="0" borderId="18" xfId="0" applyNumberFormat="1" applyFont="1" applyBorder="1" applyAlignment="1">
      <alignment wrapText="1"/>
    </xf>
    <xf numFmtId="0" fontId="0" fillId="0" borderId="7" xfId="0" applyFill="1" applyBorder="1" applyAlignment="1">
      <alignment wrapText="1"/>
    </xf>
    <xf numFmtId="1" fontId="0" fillId="0" borderId="7" xfId="0" applyNumberForma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horizontal="left" wrapText="1"/>
    </xf>
    <xf numFmtId="0" fontId="2" fillId="0" borderId="18" xfId="0" applyFont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19" xfId="0" applyFill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8" xfId="0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Font="1" applyBorder="1" applyAlignment="1">
      <alignment wrapText="1"/>
    </xf>
    <xf numFmtId="0" fontId="0" fillId="0" borderId="8" xfId="0" applyFill="1" applyBorder="1" applyAlignment="1">
      <alignment wrapText="1"/>
    </xf>
    <xf numFmtId="49" fontId="8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86" zoomScaleNormal="86" workbookViewId="0" topLeftCell="A1">
      <selection activeCell="L8" sqref="L8"/>
    </sheetView>
  </sheetViews>
  <sheetFormatPr defaultColWidth="9.00390625" defaultRowHeight="12.75"/>
  <cols>
    <col min="1" max="1" width="6.75390625" style="0" customWidth="1"/>
    <col min="2" max="2" width="9.00390625" style="0" customWidth="1"/>
    <col min="3" max="3" width="33.875" style="0" customWidth="1"/>
    <col min="4" max="4" width="12.75390625" style="0" customWidth="1"/>
    <col min="5" max="5" width="2.75390625" style="0" customWidth="1"/>
    <col min="6" max="6" width="5.125" style="0" bestFit="1" customWidth="1"/>
    <col min="7" max="7" width="9.00390625" style="0" customWidth="1"/>
    <col min="8" max="8" width="33.75390625" style="0" customWidth="1"/>
    <col min="9" max="9" width="12.875" style="0" customWidth="1"/>
  </cols>
  <sheetData>
    <row r="1" spans="1:9" ht="12.75" customHeight="1">
      <c r="A1" s="7"/>
      <c r="B1" s="7"/>
      <c r="C1" s="7"/>
      <c r="D1" s="7"/>
      <c r="E1" s="7"/>
      <c r="F1" s="7"/>
      <c r="G1" s="7"/>
      <c r="H1" s="60" t="s">
        <v>92</v>
      </c>
      <c r="I1" s="7"/>
    </row>
    <row r="2" spans="1:9" ht="28.5" customHeight="1">
      <c r="A2" s="7"/>
      <c r="B2" s="7"/>
      <c r="C2" s="31" t="s">
        <v>89</v>
      </c>
      <c r="D2" s="7"/>
      <c r="E2" s="7"/>
      <c r="F2" s="7"/>
      <c r="G2" s="7"/>
      <c r="H2" s="7"/>
      <c r="I2" s="7"/>
    </row>
    <row r="3" spans="1:9" ht="15.75">
      <c r="A3" s="7"/>
      <c r="B3" s="7"/>
      <c r="C3" s="7"/>
      <c r="D3" s="7"/>
      <c r="E3" s="32" t="s">
        <v>90</v>
      </c>
      <c r="F3" s="7"/>
      <c r="G3" s="7"/>
      <c r="H3" s="30"/>
      <c r="I3" s="7"/>
    </row>
    <row r="4" spans="1:9" ht="9.75" customHeight="1" thickBot="1">
      <c r="A4" s="7"/>
      <c r="B4" s="7"/>
      <c r="C4" s="7"/>
      <c r="D4" s="7"/>
      <c r="E4" s="7"/>
      <c r="F4" s="7"/>
      <c r="G4" s="7"/>
      <c r="H4" s="7"/>
      <c r="I4" s="33" t="s">
        <v>91</v>
      </c>
    </row>
    <row r="5" spans="1:9" ht="35.25" customHeight="1">
      <c r="A5" s="1" t="s">
        <v>0</v>
      </c>
      <c r="B5" s="25" t="s">
        <v>1</v>
      </c>
      <c r="C5" s="25"/>
      <c r="D5" s="26" t="s">
        <v>2</v>
      </c>
      <c r="E5" s="7"/>
      <c r="F5" s="1" t="s">
        <v>0</v>
      </c>
      <c r="G5" s="2" t="s">
        <v>1</v>
      </c>
      <c r="H5" s="2"/>
      <c r="I5" s="5" t="s">
        <v>2</v>
      </c>
    </row>
    <row r="6" spans="1:9" ht="15.75">
      <c r="A6" s="24"/>
      <c r="B6" s="34" t="s">
        <v>14</v>
      </c>
      <c r="C6" s="35"/>
      <c r="D6" s="36"/>
      <c r="E6" s="7"/>
      <c r="F6" s="27"/>
      <c r="G6" s="34" t="s">
        <v>24</v>
      </c>
      <c r="H6" s="35"/>
      <c r="I6" s="36"/>
    </row>
    <row r="7" spans="1:9" ht="25.5" customHeight="1">
      <c r="A7" s="51">
        <v>505</v>
      </c>
      <c r="B7" s="38">
        <v>60436166</v>
      </c>
      <c r="C7" s="39" t="s">
        <v>38</v>
      </c>
      <c r="D7" s="52">
        <v>61899</v>
      </c>
      <c r="E7" s="7"/>
      <c r="F7" s="53">
        <v>680</v>
      </c>
      <c r="G7" s="38">
        <v>60437936</v>
      </c>
      <c r="H7" s="43" t="s">
        <v>65</v>
      </c>
      <c r="I7" s="52">
        <v>14000</v>
      </c>
    </row>
    <row r="8" spans="1:9" ht="24.75" customHeight="1">
      <c r="A8" s="53">
        <v>951</v>
      </c>
      <c r="B8" s="38">
        <v>60449632</v>
      </c>
      <c r="C8" s="39" t="s">
        <v>39</v>
      </c>
      <c r="D8" s="52">
        <v>14521.159999999916</v>
      </c>
      <c r="E8" s="7"/>
      <c r="F8" s="53">
        <v>681</v>
      </c>
      <c r="G8" s="38">
        <v>60437910</v>
      </c>
      <c r="H8" s="43" t="s">
        <v>66</v>
      </c>
      <c r="I8" s="52">
        <v>3429.960000000894</v>
      </c>
    </row>
    <row r="9" spans="1:9" ht="15.75" customHeight="1">
      <c r="A9" s="3"/>
      <c r="B9" s="40" t="s">
        <v>15</v>
      </c>
      <c r="C9" s="41"/>
      <c r="D9" s="42"/>
      <c r="E9" s="7"/>
      <c r="F9" s="3"/>
      <c r="G9" s="40" t="s">
        <v>25</v>
      </c>
      <c r="H9" s="41"/>
      <c r="I9" s="42"/>
    </row>
    <row r="10" spans="1:9" ht="24" customHeight="1">
      <c r="A10" s="53">
        <v>512</v>
      </c>
      <c r="B10" s="38">
        <v>48134201</v>
      </c>
      <c r="C10" s="39" t="s">
        <v>40</v>
      </c>
      <c r="D10" s="52">
        <v>814.0699999984354</v>
      </c>
      <c r="E10" s="7"/>
      <c r="F10" s="53">
        <v>661</v>
      </c>
      <c r="G10" s="38">
        <v>61385531</v>
      </c>
      <c r="H10" s="43" t="s">
        <v>67</v>
      </c>
      <c r="I10" s="52">
        <v>5345</v>
      </c>
    </row>
    <row r="11" spans="1:9" ht="24" customHeight="1">
      <c r="A11" s="53">
        <v>513</v>
      </c>
      <c r="B11" s="38">
        <v>47610425</v>
      </c>
      <c r="C11" s="39" t="s">
        <v>41</v>
      </c>
      <c r="D11" s="52">
        <v>87677.66000000015</v>
      </c>
      <c r="E11" s="7"/>
      <c r="F11" s="3"/>
      <c r="G11" s="40" t="s">
        <v>26</v>
      </c>
      <c r="H11" s="41"/>
      <c r="I11" s="42"/>
    </row>
    <row r="12" spans="1:9" ht="26.25">
      <c r="A12" s="3"/>
      <c r="B12" s="40" t="s">
        <v>16</v>
      </c>
      <c r="C12" s="41"/>
      <c r="D12" s="42"/>
      <c r="E12" s="7"/>
      <c r="F12" s="53">
        <v>904</v>
      </c>
      <c r="G12" s="38">
        <v>70884471</v>
      </c>
      <c r="H12" s="43" t="s">
        <v>68</v>
      </c>
      <c r="I12" s="52">
        <v>67.5</v>
      </c>
    </row>
    <row r="13" spans="1:9" ht="24" customHeight="1">
      <c r="A13" s="51">
        <v>529</v>
      </c>
      <c r="B13" s="38">
        <v>63831325</v>
      </c>
      <c r="C13" s="43" t="s">
        <v>42</v>
      </c>
      <c r="D13" s="52">
        <v>1.6899999994784594</v>
      </c>
      <c r="E13" s="7"/>
      <c r="F13" s="53">
        <v>1304</v>
      </c>
      <c r="G13" s="38">
        <v>70919593</v>
      </c>
      <c r="H13" s="43" t="s">
        <v>69</v>
      </c>
      <c r="I13" s="52">
        <v>7750</v>
      </c>
    </row>
    <row r="14" spans="1:9" ht="25.5">
      <c r="A14" s="53">
        <v>526</v>
      </c>
      <c r="B14" s="38">
        <v>63831341</v>
      </c>
      <c r="C14" s="43" t="s">
        <v>43</v>
      </c>
      <c r="D14" s="52">
        <v>0.4100000001490116</v>
      </c>
      <c r="E14" s="7"/>
      <c r="F14" s="53">
        <v>673</v>
      </c>
      <c r="G14" s="45">
        <v>63832836</v>
      </c>
      <c r="H14" s="43" t="s">
        <v>70</v>
      </c>
      <c r="I14" s="52">
        <v>202.61999999918044</v>
      </c>
    </row>
    <row r="15" spans="1:9" ht="26.25">
      <c r="A15" s="53">
        <v>531</v>
      </c>
      <c r="B15" s="38">
        <v>63831368</v>
      </c>
      <c r="C15" s="43" t="s">
        <v>44</v>
      </c>
      <c r="D15" s="52">
        <v>27412.780000001192</v>
      </c>
      <c r="E15" s="7"/>
      <c r="F15" s="3"/>
      <c r="G15" s="40" t="s">
        <v>27</v>
      </c>
      <c r="H15" s="41"/>
      <c r="I15" s="42"/>
    </row>
    <row r="16" spans="1:9" ht="25.5">
      <c r="A16" s="53">
        <v>524</v>
      </c>
      <c r="B16" s="38">
        <v>63831376</v>
      </c>
      <c r="C16" s="43" t="s">
        <v>45</v>
      </c>
      <c r="D16" s="54">
        <v>1</v>
      </c>
      <c r="E16" s="7"/>
      <c r="F16" s="51">
        <v>906</v>
      </c>
      <c r="G16" s="37">
        <v>47610182</v>
      </c>
      <c r="H16" s="46" t="s">
        <v>71</v>
      </c>
      <c r="I16" s="52">
        <v>400</v>
      </c>
    </row>
    <row r="17" spans="1:9" ht="25.5">
      <c r="A17" s="53">
        <v>528</v>
      </c>
      <c r="B17" s="38">
        <v>63831406</v>
      </c>
      <c r="C17" s="43" t="s">
        <v>46</v>
      </c>
      <c r="D17" s="52">
        <v>50982</v>
      </c>
      <c r="E17" s="7"/>
      <c r="F17" s="53">
        <v>678</v>
      </c>
      <c r="G17" s="47">
        <v>63831686</v>
      </c>
      <c r="H17" s="48" t="s">
        <v>72</v>
      </c>
      <c r="I17" s="58">
        <v>356</v>
      </c>
    </row>
    <row r="18" spans="1:9" ht="26.25">
      <c r="A18" s="53">
        <v>527</v>
      </c>
      <c r="B18" s="38">
        <v>63831449</v>
      </c>
      <c r="C18" s="43" t="s">
        <v>47</v>
      </c>
      <c r="D18" s="52">
        <v>3979.210000000894</v>
      </c>
      <c r="E18" s="7"/>
      <c r="F18" s="3"/>
      <c r="G18" s="40" t="s">
        <v>28</v>
      </c>
      <c r="H18" s="41"/>
      <c r="I18" s="42"/>
    </row>
    <row r="19" spans="1:9" ht="26.25">
      <c r="A19" s="3"/>
      <c r="B19" s="40" t="s">
        <v>17</v>
      </c>
      <c r="C19" s="41"/>
      <c r="D19" s="42"/>
      <c r="E19" s="7"/>
      <c r="F19" s="53">
        <v>982</v>
      </c>
      <c r="G19" s="38">
        <v>70874255</v>
      </c>
      <c r="H19" s="43" t="s">
        <v>73</v>
      </c>
      <c r="I19" s="52">
        <v>37382.66000000015</v>
      </c>
    </row>
    <row r="20" spans="1:9" ht="26.25">
      <c r="A20" s="53">
        <v>534</v>
      </c>
      <c r="B20" s="38">
        <v>47611413</v>
      </c>
      <c r="C20" s="43" t="s">
        <v>48</v>
      </c>
      <c r="D20" s="52">
        <v>15200</v>
      </c>
      <c r="E20" s="7"/>
      <c r="F20" s="3"/>
      <c r="G20" s="40" t="s">
        <v>29</v>
      </c>
      <c r="H20" s="41"/>
      <c r="I20" s="42"/>
    </row>
    <row r="21" spans="1:9" ht="24.75" customHeight="1">
      <c r="A21" s="53">
        <v>549</v>
      </c>
      <c r="B21" s="38">
        <v>61384828</v>
      </c>
      <c r="C21" s="43" t="s">
        <v>49</v>
      </c>
      <c r="D21" s="52">
        <v>496.69999999925494</v>
      </c>
      <c r="E21" s="7"/>
      <c r="F21" s="53">
        <v>983</v>
      </c>
      <c r="G21" s="38">
        <v>70879273</v>
      </c>
      <c r="H21" s="43" t="s">
        <v>74</v>
      </c>
      <c r="I21" s="52">
        <v>34937</v>
      </c>
    </row>
    <row r="22" spans="1:9" ht="24.75" customHeight="1">
      <c r="A22" s="53">
        <v>538</v>
      </c>
      <c r="B22" s="44">
        <v>48132900</v>
      </c>
      <c r="C22" s="38" t="s">
        <v>50</v>
      </c>
      <c r="D22" s="52">
        <v>12057.050000000745</v>
      </c>
      <c r="E22" s="7"/>
      <c r="F22" s="3"/>
      <c r="G22" s="40" t="s">
        <v>30</v>
      </c>
      <c r="H22" s="41"/>
      <c r="I22" s="42"/>
    </row>
    <row r="23" spans="1:9" ht="38.25">
      <c r="A23" s="53">
        <v>542</v>
      </c>
      <c r="B23" s="44">
        <v>60435909</v>
      </c>
      <c r="C23" s="43" t="s">
        <v>51</v>
      </c>
      <c r="D23" s="52">
        <v>35.5</v>
      </c>
      <c r="E23" s="7"/>
      <c r="F23" s="53">
        <v>1318</v>
      </c>
      <c r="G23" s="38">
        <v>70974144</v>
      </c>
      <c r="H23" s="49" t="s">
        <v>75</v>
      </c>
      <c r="I23" s="52">
        <v>9810</v>
      </c>
    </row>
    <row r="24" spans="1:9" ht="26.25">
      <c r="A24" s="3"/>
      <c r="B24" s="40" t="s">
        <v>18</v>
      </c>
      <c r="C24" s="41"/>
      <c r="D24" s="42"/>
      <c r="E24" s="7"/>
      <c r="F24" s="53">
        <v>691</v>
      </c>
      <c r="G24" s="38">
        <v>48133876</v>
      </c>
      <c r="H24" s="43" t="s">
        <v>76</v>
      </c>
      <c r="I24" s="52">
        <v>80</v>
      </c>
    </row>
    <row r="25" spans="1:9" ht="26.25">
      <c r="A25" s="53">
        <v>555</v>
      </c>
      <c r="B25" s="44">
        <v>44851987</v>
      </c>
      <c r="C25" s="43" t="s">
        <v>52</v>
      </c>
      <c r="D25" s="54">
        <v>0.599999999627471</v>
      </c>
      <c r="E25" s="7"/>
      <c r="F25" s="3"/>
      <c r="G25" s="40" t="s">
        <v>32</v>
      </c>
      <c r="H25" s="41"/>
      <c r="I25" s="42"/>
    </row>
    <row r="26" spans="1:9" ht="38.25">
      <c r="A26" s="53">
        <v>557</v>
      </c>
      <c r="B26" s="44">
        <v>65993527</v>
      </c>
      <c r="C26" s="43" t="s">
        <v>53</v>
      </c>
      <c r="D26" s="52">
        <v>200</v>
      </c>
      <c r="E26" s="7"/>
      <c r="F26" s="53">
        <v>1339</v>
      </c>
      <c r="G26" s="38">
        <v>75031370</v>
      </c>
      <c r="H26" s="43" t="s">
        <v>77</v>
      </c>
      <c r="I26" s="52">
        <v>1762.0800000000745</v>
      </c>
    </row>
    <row r="27" spans="1:9" ht="38.25">
      <c r="A27" s="51">
        <v>558</v>
      </c>
      <c r="B27" s="44">
        <v>69781931</v>
      </c>
      <c r="C27" s="43" t="s">
        <v>54</v>
      </c>
      <c r="D27" s="52">
        <v>200</v>
      </c>
      <c r="E27" s="7"/>
      <c r="F27" s="53">
        <v>1341</v>
      </c>
      <c r="G27" s="38">
        <v>70918805</v>
      </c>
      <c r="H27" s="43" t="s">
        <v>78</v>
      </c>
      <c r="I27" s="52">
        <v>6195</v>
      </c>
    </row>
    <row r="28" spans="1:9" ht="25.5" customHeight="1">
      <c r="A28" s="53">
        <v>565</v>
      </c>
      <c r="B28" s="44">
        <v>69781907</v>
      </c>
      <c r="C28" s="43" t="s">
        <v>55</v>
      </c>
      <c r="D28" s="52">
        <v>196</v>
      </c>
      <c r="E28" s="7"/>
      <c r="F28" s="3"/>
      <c r="G28" s="40" t="s">
        <v>31</v>
      </c>
      <c r="H28" s="41"/>
      <c r="I28" s="42"/>
    </row>
    <row r="29" spans="1:9" ht="15.75">
      <c r="A29" s="3"/>
      <c r="B29" s="40" t="s">
        <v>19</v>
      </c>
      <c r="C29" s="41"/>
      <c r="D29" s="42"/>
      <c r="E29" s="7"/>
      <c r="F29" s="53">
        <v>1343</v>
      </c>
      <c r="G29" s="38">
        <v>70920290</v>
      </c>
      <c r="H29" s="38" t="s">
        <v>79</v>
      </c>
      <c r="I29" s="52">
        <v>15138.080000000075</v>
      </c>
    </row>
    <row r="30" spans="1:9" ht="24" customHeight="1">
      <c r="A30" s="53">
        <v>1208</v>
      </c>
      <c r="B30" s="38">
        <v>70945276</v>
      </c>
      <c r="C30" s="38" t="s">
        <v>56</v>
      </c>
      <c r="D30" s="52">
        <v>128</v>
      </c>
      <c r="E30" s="7"/>
      <c r="F30" s="53">
        <v>700</v>
      </c>
      <c r="G30" s="38">
        <v>61384780</v>
      </c>
      <c r="H30" s="43" t="s">
        <v>80</v>
      </c>
      <c r="I30" s="52">
        <v>17980.300000000745</v>
      </c>
    </row>
    <row r="31" spans="1:9" ht="15.75">
      <c r="A31" s="23"/>
      <c r="B31" s="40" t="s">
        <v>20</v>
      </c>
      <c r="C31" s="41"/>
      <c r="D31" s="42"/>
      <c r="E31" s="7"/>
      <c r="F31" s="3"/>
      <c r="G31" s="40" t="s">
        <v>33</v>
      </c>
      <c r="H31" s="41"/>
      <c r="I31" s="42"/>
    </row>
    <row r="32" spans="1:9" ht="24" customHeight="1">
      <c r="A32" s="53">
        <v>843</v>
      </c>
      <c r="B32" s="38">
        <v>70886261</v>
      </c>
      <c r="C32" s="38" t="s">
        <v>57</v>
      </c>
      <c r="D32" s="52">
        <v>440</v>
      </c>
      <c r="E32" s="7"/>
      <c r="F32" s="53">
        <v>1347</v>
      </c>
      <c r="G32" s="38">
        <v>70922144</v>
      </c>
      <c r="H32" s="43" t="s">
        <v>81</v>
      </c>
      <c r="I32" s="52">
        <v>375</v>
      </c>
    </row>
    <row r="33" spans="1:9" ht="15.75">
      <c r="A33" s="3"/>
      <c r="B33" s="40" t="s">
        <v>21</v>
      </c>
      <c r="C33" s="41"/>
      <c r="D33" s="42"/>
      <c r="E33" s="7"/>
      <c r="F33" s="3"/>
      <c r="G33" s="40" t="s">
        <v>34</v>
      </c>
      <c r="H33" s="41"/>
      <c r="I33" s="42"/>
    </row>
    <row r="34" spans="1:9" ht="25.5">
      <c r="A34" s="53">
        <v>596</v>
      </c>
      <c r="B34" s="38">
        <v>60433256</v>
      </c>
      <c r="C34" s="43" t="s">
        <v>58</v>
      </c>
      <c r="D34" s="52">
        <v>309</v>
      </c>
      <c r="E34" s="7"/>
      <c r="F34" s="53">
        <v>1345</v>
      </c>
      <c r="G34" s="38">
        <v>70902461</v>
      </c>
      <c r="H34" s="43" t="s">
        <v>82</v>
      </c>
      <c r="I34" s="52">
        <v>5</v>
      </c>
    </row>
    <row r="35" spans="1:9" ht="24.75" customHeight="1">
      <c r="A35" s="53">
        <v>600</v>
      </c>
      <c r="B35" s="38">
        <v>60433299</v>
      </c>
      <c r="C35" s="38" t="s">
        <v>59</v>
      </c>
      <c r="D35" s="52">
        <v>22680</v>
      </c>
      <c r="E35" s="7"/>
      <c r="F35" s="3"/>
      <c r="G35" s="40" t="s">
        <v>35</v>
      </c>
      <c r="H35" s="41"/>
      <c r="I35" s="42"/>
    </row>
    <row r="36" spans="1:9" ht="24.75" customHeight="1">
      <c r="A36" s="53">
        <v>611</v>
      </c>
      <c r="B36" s="38">
        <v>60461811</v>
      </c>
      <c r="C36" s="38" t="s">
        <v>60</v>
      </c>
      <c r="D36" s="52">
        <v>17117</v>
      </c>
      <c r="E36" s="7"/>
      <c r="F36" s="53">
        <v>1351</v>
      </c>
      <c r="G36" s="38">
        <v>70947562</v>
      </c>
      <c r="H36" s="43" t="s">
        <v>83</v>
      </c>
      <c r="I36" s="52">
        <v>0.029999999795109034</v>
      </c>
    </row>
    <row r="37" spans="1:9" ht="24" customHeight="1">
      <c r="A37" s="53">
        <v>605</v>
      </c>
      <c r="B37" s="38">
        <v>60433248</v>
      </c>
      <c r="C37" s="38" t="s">
        <v>61</v>
      </c>
      <c r="D37" s="52">
        <v>40</v>
      </c>
      <c r="E37" s="7"/>
      <c r="F37" s="53">
        <v>709</v>
      </c>
      <c r="G37" s="38">
        <v>63833956</v>
      </c>
      <c r="H37" s="43" t="s">
        <v>84</v>
      </c>
      <c r="I37" s="52">
        <v>9.379999998956919</v>
      </c>
    </row>
    <row r="38" spans="1:9" ht="15.75">
      <c r="A38" s="27"/>
      <c r="B38" s="40" t="s">
        <v>13</v>
      </c>
      <c r="C38" s="41"/>
      <c r="D38" s="42"/>
      <c r="E38" s="7"/>
      <c r="F38" s="3"/>
      <c r="G38" s="40" t="s">
        <v>36</v>
      </c>
      <c r="H38" s="41"/>
      <c r="I38" s="42"/>
    </row>
    <row r="39" spans="1:9" ht="25.5">
      <c r="A39" s="53">
        <v>1331</v>
      </c>
      <c r="B39" s="38">
        <v>70930716</v>
      </c>
      <c r="C39" s="43" t="s">
        <v>62</v>
      </c>
      <c r="D39" s="52">
        <v>2183.460000000894</v>
      </c>
      <c r="E39" s="7"/>
      <c r="F39" s="53">
        <v>985</v>
      </c>
      <c r="G39" s="38">
        <v>70971382</v>
      </c>
      <c r="H39" s="43" t="s">
        <v>85</v>
      </c>
      <c r="I39" s="52">
        <v>35067</v>
      </c>
    </row>
    <row r="40" spans="1:9" ht="15.75">
      <c r="A40" s="3"/>
      <c r="B40" s="40" t="s">
        <v>22</v>
      </c>
      <c r="C40" s="41"/>
      <c r="D40" s="42"/>
      <c r="E40" s="7"/>
      <c r="F40" s="27"/>
      <c r="G40" s="40" t="s">
        <v>37</v>
      </c>
      <c r="H40" s="41"/>
      <c r="I40" s="42"/>
    </row>
    <row r="41" spans="1:9" ht="28.5" customHeight="1" thickBot="1">
      <c r="A41" s="53">
        <v>615</v>
      </c>
      <c r="B41" s="38">
        <v>61381861</v>
      </c>
      <c r="C41" s="38" t="s">
        <v>63</v>
      </c>
      <c r="D41" s="52">
        <v>2555.4000000003725</v>
      </c>
      <c r="E41" s="7"/>
      <c r="F41" s="55">
        <v>1356</v>
      </c>
      <c r="G41" s="56">
        <v>70926921</v>
      </c>
      <c r="H41" s="59" t="s">
        <v>86</v>
      </c>
      <c r="I41" s="57">
        <v>17800.429999999702</v>
      </c>
    </row>
    <row r="42" spans="1:9" ht="15.75">
      <c r="A42" s="3"/>
      <c r="B42" s="40" t="s">
        <v>23</v>
      </c>
      <c r="C42" s="41"/>
      <c r="D42" s="42"/>
      <c r="E42" s="7"/>
      <c r="F42" s="3"/>
      <c r="G42" s="41"/>
      <c r="H42" s="41"/>
      <c r="I42" s="50" t="s">
        <v>87</v>
      </c>
    </row>
    <row r="43" spans="1:9" ht="24.75" customHeight="1" thickBot="1">
      <c r="A43" s="55">
        <v>653</v>
      </c>
      <c r="B43" s="56">
        <v>61386782</v>
      </c>
      <c r="C43" s="56" t="s">
        <v>64</v>
      </c>
      <c r="D43" s="57">
        <v>631.230000000447</v>
      </c>
      <c r="E43" s="7"/>
      <c r="F43" s="4"/>
      <c r="G43" s="28"/>
      <c r="H43" s="29">
        <f>SUM(I7:I41)+D7+D8+D10+D11+D14+D13+D15+D16+D17+D18+D20+D21+D22+D23+D25+D26+D27+D28+D30+D32+D34+D35+D36+D37+D39+D41+D43</f>
        <v>529851.9600000011</v>
      </c>
      <c r="I43" s="6"/>
    </row>
  </sheetData>
  <printOptions horizontalCentered="1"/>
  <pageMargins left="0" right="0" top="0.3937007874015748" bottom="0" header="0" footer="0"/>
  <pageSetup horizontalDpi="300" verticalDpi="300" orientation="portrait" paperSize="9" scale="80" r:id="rId1"/>
  <headerFooter alignWithMargins="0">
    <oddHeader>&amp;C&amp;"Arial CE,Tučné"&amp;12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3" sqref="A3"/>
    </sheetView>
  </sheetViews>
  <sheetFormatPr defaultColWidth="9.00390625" defaultRowHeight="12.75"/>
  <cols>
    <col min="1" max="1" width="36.00390625" style="0" customWidth="1"/>
    <col min="2" max="2" width="46.375" style="0" customWidth="1"/>
  </cols>
  <sheetData>
    <row r="1" spans="1:3" ht="20.25">
      <c r="A1" s="17" t="s">
        <v>11</v>
      </c>
      <c r="B1" s="8"/>
      <c r="C1" s="7"/>
    </row>
    <row r="2" spans="1:3" ht="15.75" customHeight="1">
      <c r="A2" s="11" t="s">
        <v>88</v>
      </c>
      <c r="B2" s="8"/>
      <c r="C2" s="7"/>
    </row>
    <row r="3" spans="1:3" ht="15.75" customHeight="1">
      <c r="A3" s="9"/>
      <c r="B3" s="8"/>
      <c r="C3" s="7"/>
    </row>
    <row r="4" spans="1:3" ht="15.75" customHeight="1">
      <c r="A4" s="9"/>
      <c r="B4" s="8" t="s">
        <v>12</v>
      </c>
      <c r="C4" s="7"/>
    </row>
    <row r="5" spans="1:3" ht="17.25" customHeight="1" thickBot="1">
      <c r="A5" s="15" t="s">
        <v>3</v>
      </c>
      <c r="B5" s="20" t="s">
        <v>9</v>
      </c>
      <c r="C5" s="7"/>
    </row>
    <row r="6" spans="1:3" ht="12.75">
      <c r="A6" s="18" t="s">
        <v>4</v>
      </c>
      <c r="B6" s="19">
        <v>35870.689999999944</v>
      </c>
      <c r="C6" s="7"/>
    </row>
    <row r="7" spans="1:3" ht="12.75">
      <c r="A7" s="12" t="s">
        <v>5</v>
      </c>
      <c r="B7" s="13">
        <v>372073.4500000011</v>
      </c>
      <c r="C7" s="7"/>
    </row>
    <row r="8" spans="1:3" ht="12.75">
      <c r="A8" s="12" t="s">
        <v>6</v>
      </c>
      <c r="B8" s="14">
        <v>121907.82</v>
      </c>
      <c r="C8" s="7"/>
    </row>
    <row r="9" spans="1:3" ht="12.75">
      <c r="A9" s="12" t="s">
        <v>7</v>
      </c>
      <c r="B9" s="14">
        <v>0</v>
      </c>
      <c r="C9" s="7"/>
    </row>
    <row r="10" spans="1:3" ht="13.5" thickBot="1">
      <c r="A10" s="15" t="s">
        <v>10</v>
      </c>
      <c r="B10" s="16">
        <v>0</v>
      </c>
      <c r="C10" s="7"/>
    </row>
    <row r="11" spans="1:3" ht="18" customHeight="1" thickBot="1">
      <c r="A11" s="21" t="s">
        <v>8</v>
      </c>
      <c r="B11" s="22">
        <f>SUM(B6:B10)</f>
        <v>529851.9600000011</v>
      </c>
      <c r="C11" s="7"/>
    </row>
    <row r="12" spans="1:3" ht="12.75" customHeight="1" thickTop="1">
      <c r="A12" s="9"/>
      <c r="B12" s="10"/>
      <c r="C12" s="7"/>
    </row>
    <row r="13" spans="1:3" ht="12.75" customHeight="1">
      <c r="A13" s="9"/>
      <c r="B13" s="10"/>
      <c r="C13" s="7"/>
    </row>
    <row r="14" spans="1:3" ht="12.75" customHeight="1">
      <c r="A14" s="7"/>
      <c r="B14" s="7"/>
      <c r="C14" s="7"/>
    </row>
    <row r="15" spans="1:3" ht="12.75">
      <c r="A15" s="7"/>
      <c r="B15" s="7"/>
      <c r="C15" s="7"/>
    </row>
    <row r="16" spans="1:3" ht="12.75">
      <c r="A16" s="7"/>
      <c r="B16" s="7"/>
      <c r="C16" s="7"/>
    </row>
    <row r="17" spans="1:3" ht="12.75">
      <c r="A17" s="7"/>
      <c r="B17" s="7"/>
      <c r="C17" s="7"/>
    </row>
    <row r="18" spans="1:3" ht="12.75">
      <c r="A18" s="7"/>
      <c r="B18" s="7"/>
      <c r="C18" s="7"/>
    </row>
    <row r="19" spans="1:3" ht="12.75">
      <c r="A19" s="7"/>
      <c r="B19" s="7"/>
      <c r="C19" s="7"/>
    </row>
    <row r="20" spans="1:3" ht="12.75">
      <c r="A20" s="7"/>
      <c r="B20" s="7"/>
      <c r="C20" s="7"/>
    </row>
    <row r="21" spans="1:3" ht="12.75">
      <c r="A21" s="7"/>
      <c r="B21" s="7"/>
      <c r="C21" s="7"/>
    </row>
    <row r="22" spans="1:3" ht="12.75">
      <c r="A22" s="7"/>
      <c r="B22" s="7"/>
      <c r="C22" s="7"/>
    </row>
    <row r="23" spans="1:3" ht="12.75">
      <c r="A23" s="7"/>
      <c r="B23" s="7"/>
      <c r="C23" s="7"/>
    </row>
    <row r="24" spans="1:3" ht="12.75">
      <c r="A24" s="7"/>
      <c r="B24" s="7"/>
      <c r="C24" s="7"/>
    </row>
    <row r="25" spans="1:3" ht="12.75">
      <c r="A25" s="7"/>
      <c r="B25" s="7"/>
      <c r="C25" s="7"/>
    </row>
    <row r="26" spans="1:3" ht="12.75">
      <c r="A26" s="7"/>
      <c r="B26" s="7"/>
      <c r="C26" s="7"/>
    </row>
    <row r="27" spans="1:3" ht="12.75">
      <c r="A27" s="7"/>
      <c r="B27" s="7"/>
      <c r="C27" s="7"/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  <row r="34" spans="1:3" ht="12.75">
      <c r="A34" s="7"/>
      <c r="B34" s="7"/>
      <c r="C34" s="7"/>
    </row>
    <row r="35" spans="1:3" ht="12.75">
      <c r="A35" s="7"/>
      <c r="B35" s="7"/>
      <c r="C35" s="7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/>
    </row>
  </sheetData>
  <printOptions horizontalCentered="1"/>
  <pageMargins left="0.35433070866141736" right="0.31496062992125984" top="2.362204724409449" bottom="0.984251968503937" header="0.5118110236220472" footer="0.5118110236220472"/>
  <pageSetup horizontalDpi="300" verticalDpi="300" orientation="portrait" paperSize="9" r:id="rId1"/>
  <headerFooter alignWithMargins="0">
    <oddHeader xml:space="preserve">&amp;R&amp;"Arial CE,Kurzíva"&amp;UPříloha č. 7 k usn. RHMP č.    ze dne 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fin1337</cp:lastModifiedBy>
  <cp:lastPrinted>2010-03-26T10:04:06Z</cp:lastPrinted>
  <dcterms:created xsi:type="dcterms:W3CDTF">2002-04-09T07:26:35Z</dcterms:created>
  <dcterms:modified xsi:type="dcterms:W3CDTF">2010-05-12T12:27:47Z</dcterms:modified>
  <cp:category/>
  <cp:version/>
  <cp:contentType/>
  <cp:contentStatus/>
</cp:coreProperties>
</file>