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stupitelstvo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<sst xmlns="http://schemas.openxmlformats.org/spreadsheetml/2006/main" count="55" uniqueCount="37">
  <si>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Č.proj.</t>
  </si>
  <si>
    <t>ORGANIZACE</t>
  </si>
  <si>
    <t>ANOTACE</t>
  </si>
  <si>
    <t>CELK.NÁKL.</t>
  </si>
  <si>
    <t>POŽADAVEK</t>
  </si>
  <si>
    <t>AC Sparta Praha  P</t>
  </si>
  <si>
    <t>ČSTV</t>
  </si>
  <si>
    <t>Odstranění havárie kanalizace na squashových kurtech</t>
  </si>
  <si>
    <t>SK Praha 4</t>
  </si>
  <si>
    <t>odstranění havárie hřiště na kop.ház. a malou kop.-Děkanka</t>
  </si>
  <si>
    <t>Plavecké sporty Slavia s.r.o.</t>
  </si>
  <si>
    <t>oprava vstupního portálu</t>
  </si>
  <si>
    <t>FK Meteor Praha VIII.</t>
  </si>
  <si>
    <t>odstr. hav.stavu umělého osvětlení malé trénink. plochy</t>
  </si>
  <si>
    <t>2001/2</t>
  </si>
  <si>
    <t>2002/2</t>
  </si>
  <si>
    <t>2005/2</t>
  </si>
  <si>
    <t>2006/2</t>
  </si>
  <si>
    <t>2013/2</t>
  </si>
  <si>
    <t>2017/2</t>
  </si>
  <si>
    <t>2018/2</t>
  </si>
  <si>
    <t>rekonstrukce šaten a soc.zař.v tribuně fotbal. stadionu</t>
  </si>
  <si>
    <t>havárie střechy veslařské loděnice</t>
  </si>
  <si>
    <t>SK Praha 4 P</t>
  </si>
  <si>
    <t>FK Meteor Praha VIII</t>
  </si>
  <si>
    <t>Zimní dorostenecký turnaj ve fotbale XXXVIII.ročník</t>
  </si>
  <si>
    <t>6009</t>
  </si>
  <si>
    <t>Oprava venkov. prostor loděnice- hřiště,tenis.kurt, posil.,oploc…</t>
  </si>
  <si>
    <t>P - povodeň</t>
  </si>
  <si>
    <t>PŘIDĚLENO</t>
  </si>
  <si>
    <t>Celoměstské programy podpory sportu a tělovýchovy v hl.m. Praze na rok 2003 pro TJ, SK a další subjekty působící oblasti sportu</t>
  </si>
  <si>
    <t>Celkem přiděleno</t>
  </si>
  <si>
    <t>CELKEM</t>
  </si>
  <si>
    <t xml:space="preserve">AC Sparta Praha  </t>
  </si>
  <si>
    <t>II/2 havárie veřejně přístupných TVZ vzniklé od 1.11.2002 do 14.5.2003</t>
  </si>
  <si>
    <t>VI.Sportovní akce</t>
  </si>
  <si>
    <t>Příloha č. 3 k usnesení Rady HMP č. 0763 ze dne 3. 6. 2003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</si>
</sst>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49" fontId="4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9" fontId="4" fillId="2" borderId="4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4" fontId="9" fillId="0" borderId="1" xfId="0" applyNumberFormat="1" applyFont="1" applyBorder="1" applyAlignment="1">
      <alignment/>
    </xf>
    <xf numFmtId="0" fontId="9" fillId="2" borderId="11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4" fontId="9" fillId="2" borderId="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9" fontId="4" fillId="2" borderId="1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9" fontId="4" fillId="2" borderId="13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49" fontId="5" fillId="2" borderId="15" xfId="0" applyNumberFormat="1" applyFont="1" applyFill="1" applyBorder="1" applyAlignment="1">
      <alignment/>
    </xf>
    <xf numFmtId="0" fontId="5" fillId="2" borderId="16" xfId="0" applyFont="1" applyFill="1" applyBorder="1" applyAlignment="1">
      <alignment/>
    </xf>
    <xf numFmtId="4" fontId="5" fillId="2" borderId="15" xfId="0" applyNumberFormat="1" applyFont="1" applyFill="1" applyBorder="1" applyAlignment="1">
      <alignment/>
    </xf>
    <xf numFmtId="49" fontId="4" fillId="2" borderId="7" xfId="0" applyNumberFormat="1" applyFont="1" applyFill="1" applyBorder="1" applyAlignment="1">
      <alignment horizontal="center"/>
    </xf>
    <xf numFmtId="0" fontId="9" fillId="0" borderId="7" xfId="0" applyFont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4" fontId="5" fillId="2" borderId="19" xfId="0" applyNumberFormat="1" applyFont="1" applyFill="1" applyBorder="1" applyAlignment="1">
      <alignment/>
    </xf>
    <xf numFmtId="4" fontId="5" fillId="2" borderId="2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0" fontId="10" fillId="0" borderId="21" xfId="0" applyFont="1" applyBorder="1" applyAlignment="1">
      <alignment/>
    </xf>
    <xf numFmtId="4" fontId="9" fillId="0" borderId="9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10" fillId="0" borderId="9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" xfId="0" applyFont="1" applyBorder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viapl@comp.cz" TargetMode="External" /><Relationship Id="rId2" Type="http://schemas.openxmlformats.org/officeDocument/2006/relationships/hyperlink" Target="mailto:skpraha4@cbox.cz" TargetMode="External" /><Relationship Id="rId3" Type="http://schemas.openxmlformats.org/officeDocument/2006/relationships/hyperlink" Target="mailto:skpraha4@cbox.cz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25.875" style="3" customWidth="1"/>
    <col min="3" max="3" width="47.25390625" style="3" customWidth="1"/>
    <col min="4" max="4" width="14.125" style="3" customWidth="1"/>
    <col min="5" max="5" width="14.375" style="3" customWidth="1"/>
    <col min="6" max="6" width="13.75390625" style="3" customWidth="1"/>
    <col min="7" max="7" width="13.25390625" style="3" bestFit="1" customWidth="1"/>
    <col min="8" max="16384" width="9.125" style="3" customWidth="1"/>
  </cols>
  <sheetData>
    <row r="1" spans="1:6" ht="12.75">
      <c r="A1" s="14" t="s">
        <v>36</v>
      </c>
      <c r="B1" s="14"/>
      <c r="C1" s="15" t="s">
        <v>28</v>
      </c>
      <c r="D1" s="15"/>
      <c r="E1" s="15"/>
      <c r="F1" s="16"/>
    </row>
    <row r="2" spans="1:6" ht="15.75" thickBot="1">
      <c r="A2" s="1" t="s">
        <v>30</v>
      </c>
      <c r="B2" s="1"/>
      <c r="C2" s="1"/>
      <c r="D2" s="15"/>
      <c r="E2" s="15"/>
      <c r="F2" s="16"/>
    </row>
    <row r="3" spans="1:6" ht="15" thickBot="1">
      <c r="A3" s="17"/>
      <c r="B3" s="31" t="s">
        <v>33</v>
      </c>
      <c r="C3" s="18" t="s">
        <v>31</v>
      </c>
      <c r="D3" s="19"/>
      <c r="E3" s="20"/>
      <c r="F3" s="21">
        <v>500000</v>
      </c>
    </row>
    <row r="4" spans="1:7" ht="13.5" thickBot="1">
      <c r="A4" s="15" t="s">
        <v>34</v>
      </c>
      <c r="B4" s="15"/>
      <c r="C4" s="15"/>
      <c r="D4" s="15"/>
      <c r="E4" s="15"/>
      <c r="F4" s="16"/>
      <c r="G4" s="53"/>
    </row>
    <row r="5" spans="1:6" ht="15" thickBot="1">
      <c r="A5" s="22" t="s">
        <v>0</v>
      </c>
      <c r="B5" s="23" t="s">
        <v>1</v>
      </c>
      <c r="C5" s="23" t="s">
        <v>2</v>
      </c>
      <c r="D5" s="23" t="s">
        <v>3</v>
      </c>
      <c r="E5" s="24" t="s">
        <v>4</v>
      </c>
      <c r="F5" s="25" t="s">
        <v>29</v>
      </c>
    </row>
    <row r="6" spans="1:6" ht="13.5" thickBot="1">
      <c r="A6" s="4" t="s">
        <v>14</v>
      </c>
      <c r="B6" s="5" t="s">
        <v>5</v>
      </c>
      <c r="C6" s="6" t="s">
        <v>27</v>
      </c>
      <c r="D6" s="7">
        <v>1950000</v>
      </c>
      <c r="E6" s="7">
        <v>1657500</v>
      </c>
      <c r="F6" s="7">
        <v>500000</v>
      </c>
    </row>
    <row r="7" spans="1:6" ht="15.75" thickBot="1">
      <c r="A7" s="26" t="s">
        <v>32</v>
      </c>
      <c r="B7" s="27"/>
      <c r="C7" s="28"/>
      <c r="D7" s="30">
        <f>SUM(D6)</f>
        <v>1950000</v>
      </c>
      <c r="E7" s="21">
        <f>SUM(E6)</f>
        <v>1657500</v>
      </c>
      <c r="F7" s="21">
        <f>SUM(F6)</f>
        <v>500000</v>
      </c>
    </row>
    <row r="8" spans="1:6" ht="15.75" thickBot="1">
      <c r="A8" s="32"/>
      <c r="B8" s="32"/>
      <c r="C8" s="33"/>
      <c r="D8" s="34"/>
      <c r="E8" s="34"/>
      <c r="F8" s="34"/>
    </row>
    <row r="9" spans="1:6" ht="15" thickBot="1">
      <c r="A9" s="17"/>
      <c r="B9" s="31" t="s">
        <v>6</v>
      </c>
      <c r="C9" s="18" t="s">
        <v>31</v>
      </c>
      <c r="D9" s="19"/>
      <c r="E9" s="20"/>
      <c r="F9" s="21">
        <v>0</v>
      </c>
    </row>
    <row r="10" spans="1:6" ht="12.75">
      <c r="A10" s="15" t="s">
        <v>34</v>
      </c>
      <c r="B10" s="15"/>
      <c r="C10" s="15"/>
      <c r="D10" s="15"/>
      <c r="E10" s="15"/>
      <c r="F10" s="16"/>
    </row>
    <row r="11" spans="1:6" ht="13.5" thickBot="1">
      <c r="A11" s="8" t="s">
        <v>15</v>
      </c>
      <c r="B11" s="9" t="s">
        <v>6</v>
      </c>
      <c r="C11" s="10" t="s">
        <v>7</v>
      </c>
      <c r="D11" s="11">
        <v>269850</v>
      </c>
      <c r="E11" s="11">
        <v>229373</v>
      </c>
      <c r="F11" s="11">
        <v>0</v>
      </c>
    </row>
    <row r="12" spans="1:6" ht="15.75" thickBot="1">
      <c r="A12" s="26" t="s">
        <v>32</v>
      </c>
      <c r="B12" s="27"/>
      <c r="C12" s="28"/>
      <c r="D12" s="30">
        <f>SUM(D11)</f>
        <v>269850</v>
      </c>
      <c r="E12" s="21">
        <f>SUM(E11)</f>
        <v>229373</v>
      </c>
      <c r="F12" s="21">
        <f>SUM(F11)</f>
        <v>0</v>
      </c>
    </row>
    <row r="13" spans="1:6" ht="15.75" thickBot="1">
      <c r="A13" s="32"/>
      <c r="B13" s="32"/>
      <c r="C13" s="33"/>
      <c r="D13" s="34"/>
      <c r="E13" s="34"/>
      <c r="F13" s="34"/>
    </row>
    <row r="14" spans="1:6" ht="15" thickBot="1">
      <c r="A14" s="17"/>
      <c r="B14" s="31" t="s">
        <v>12</v>
      </c>
      <c r="C14" s="18" t="s">
        <v>31</v>
      </c>
      <c r="D14" s="19"/>
      <c r="E14" s="20"/>
      <c r="F14" s="21">
        <v>900000</v>
      </c>
    </row>
    <row r="15" spans="1:6" ht="13.5" thickBot="1">
      <c r="A15" s="15" t="s">
        <v>34</v>
      </c>
      <c r="B15" s="15"/>
      <c r="C15" s="15"/>
      <c r="D15" s="15"/>
      <c r="E15" s="15"/>
      <c r="F15" s="16"/>
    </row>
    <row r="16" spans="1:6" ht="12.75">
      <c r="A16" s="4" t="s">
        <v>16</v>
      </c>
      <c r="B16" s="5" t="s">
        <v>12</v>
      </c>
      <c r="C16" s="36" t="s">
        <v>21</v>
      </c>
      <c r="D16" s="7">
        <v>850000</v>
      </c>
      <c r="E16" s="7">
        <v>722500</v>
      </c>
      <c r="F16" s="7">
        <v>300000</v>
      </c>
    </row>
    <row r="17" spans="1:6" ht="13.5" thickBot="1">
      <c r="A17" s="35" t="s">
        <v>17</v>
      </c>
      <c r="B17" s="37" t="s">
        <v>12</v>
      </c>
      <c r="C17" s="38" t="s">
        <v>13</v>
      </c>
      <c r="D17" s="39">
        <v>1219133</v>
      </c>
      <c r="E17" s="39">
        <v>1000000</v>
      </c>
      <c r="F17" s="39">
        <v>500000</v>
      </c>
    </row>
    <row r="18" spans="1:6" ht="13.5" thickBot="1">
      <c r="A18" s="15" t="s">
        <v>35</v>
      </c>
      <c r="B18" s="15"/>
      <c r="C18" s="15"/>
      <c r="D18" s="15"/>
      <c r="E18" s="15"/>
      <c r="F18" s="16"/>
    </row>
    <row r="19" spans="1:6" ht="13.5" thickBot="1">
      <c r="A19" s="40" t="s">
        <v>26</v>
      </c>
      <c r="B19" s="42" t="s">
        <v>24</v>
      </c>
      <c r="C19" s="43" t="s">
        <v>25</v>
      </c>
      <c r="D19" s="44">
        <v>360000</v>
      </c>
      <c r="E19" s="44">
        <v>216000</v>
      </c>
      <c r="F19" s="45">
        <v>100000</v>
      </c>
    </row>
    <row r="20" spans="1:6" ht="15.75" thickBot="1">
      <c r="A20" s="41" t="s">
        <v>32</v>
      </c>
      <c r="B20" s="26"/>
      <c r="C20" s="28"/>
      <c r="D20" s="29">
        <f>SUM(D16:D19)</f>
        <v>2429133</v>
      </c>
      <c r="E20" s="30">
        <f>SUM(E16:E19)</f>
        <v>1938500</v>
      </c>
      <c r="F20" s="21">
        <f>SUM(F16:F19)</f>
        <v>900000</v>
      </c>
    </row>
    <row r="21" spans="1:6" ht="15.75" thickBot="1">
      <c r="A21" s="32"/>
      <c r="B21" s="32"/>
      <c r="C21" s="33"/>
      <c r="D21" s="34"/>
      <c r="E21" s="34"/>
      <c r="F21" s="34"/>
    </row>
    <row r="22" spans="1:6" ht="13.5" thickBot="1">
      <c r="A22" s="17"/>
      <c r="B22" s="31" t="s">
        <v>10</v>
      </c>
      <c r="C22" s="18" t="s">
        <v>31</v>
      </c>
      <c r="D22" s="19"/>
      <c r="E22" s="20"/>
      <c r="F22" s="12">
        <v>500000</v>
      </c>
    </row>
    <row r="23" spans="1:6" ht="13.5" thickBot="1">
      <c r="A23" s="15" t="s">
        <v>34</v>
      </c>
      <c r="B23" s="15"/>
      <c r="C23" s="15"/>
      <c r="D23" s="15"/>
      <c r="E23" s="15"/>
      <c r="F23" s="16"/>
    </row>
    <row r="24" spans="1:6" ht="13.5" thickBot="1">
      <c r="A24" s="2" t="s">
        <v>18</v>
      </c>
      <c r="B24" s="5" t="s">
        <v>10</v>
      </c>
      <c r="C24" s="36" t="s">
        <v>11</v>
      </c>
      <c r="D24" s="7">
        <v>926900</v>
      </c>
      <c r="E24" s="7">
        <v>741600</v>
      </c>
      <c r="F24" s="7">
        <v>500000</v>
      </c>
    </row>
    <row r="25" spans="1:6" ht="15.75" thickBot="1">
      <c r="A25" s="41" t="s">
        <v>32</v>
      </c>
      <c r="B25" s="52"/>
      <c r="C25" s="50"/>
      <c r="D25" s="29">
        <f>SUM(D21:D24)</f>
        <v>926900</v>
      </c>
      <c r="E25" s="30">
        <f>SUM(E21:E24)</f>
        <v>741600</v>
      </c>
      <c r="F25" s="21">
        <f>SUM(F24)</f>
        <v>500000</v>
      </c>
    </row>
    <row r="26" spans="1:6" ht="15.75" thickBot="1">
      <c r="A26" s="32"/>
      <c r="B26" s="51"/>
      <c r="C26" s="47"/>
      <c r="D26" s="48"/>
      <c r="E26" s="30"/>
      <c r="F26" s="34"/>
    </row>
    <row r="27" spans="1:6" ht="15" thickBot="1">
      <c r="A27" s="49"/>
      <c r="B27" s="31" t="s">
        <v>8</v>
      </c>
      <c r="C27" s="18" t="s">
        <v>31</v>
      </c>
      <c r="D27" s="19"/>
      <c r="E27" s="20"/>
      <c r="F27" s="21">
        <v>1000000</v>
      </c>
    </row>
    <row r="28" spans="1:6" ht="13.5" thickBot="1">
      <c r="A28" s="15" t="s">
        <v>34</v>
      </c>
      <c r="B28" s="15"/>
      <c r="C28" s="15"/>
      <c r="D28" s="15"/>
      <c r="E28" s="15"/>
      <c r="F28" s="16"/>
    </row>
    <row r="29" spans="1:6" ht="12.75">
      <c r="A29" s="4" t="s">
        <v>19</v>
      </c>
      <c r="B29" s="9" t="s">
        <v>8</v>
      </c>
      <c r="C29" s="10" t="s">
        <v>9</v>
      </c>
      <c r="D29" s="11">
        <v>1930845</v>
      </c>
      <c r="E29" s="11">
        <v>1641218.2</v>
      </c>
      <c r="F29" s="11">
        <v>0</v>
      </c>
    </row>
    <row r="30" spans="1:6" ht="13.5" thickBot="1">
      <c r="A30" s="35" t="s">
        <v>20</v>
      </c>
      <c r="B30" s="9" t="s">
        <v>23</v>
      </c>
      <c r="C30" s="10" t="s">
        <v>22</v>
      </c>
      <c r="D30" s="11">
        <v>3266291.4</v>
      </c>
      <c r="E30" s="11">
        <v>2776347.6</v>
      </c>
      <c r="F30" s="11">
        <v>1000000</v>
      </c>
    </row>
    <row r="31" spans="1:6" ht="15.75" thickBot="1">
      <c r="A31" s="41" t="s">
        <v>32</v>
      </c>
      <c r="B31" s="52"/>
      <c r="C31" s="50"/>
      <c r="D31" s="30">
        <f>SUM(D26:D30)</f>
        <v>5197136.4</v>
      </c>
      <c r="E31" s="21">
        <f>SUM(E26:E30)</f>
        <v>4417565.8</v>
      </c>
      <c r="F31" s="21">
        <f>SUM(F30)</f>
        <v>1000000</v>
      </c>
    </row>
    <row r="32" spans="1:6" ht="15.75" thickBot="1">
      <c r="A32" s="41" t="s">
        <v>32</v>
      </c>
      <c r="B32" s="52"/>
      <c r="C32" s="50"/>
      <c r="D32" s="30"/>
      <c r="E32" s="21"/>
      <c r="F32" s="21">
        <f>SUM(F3+F9+F14+F22+F27)</f>
        <v>2900000</v>
      </c>
    </row>
    <row r="33" ht="12.75">
      <c r="B33" s="46"/>
    </row>
    <row r="34" ht="12.75">
      <c r="C34" s="13"/>
    </row>
  </sheetData>
  <hyperlinks>
    <hyperlink ref="U24" r:id="rId1" display="slaviapl@comp.cz"/>
    <hyperlink ref="U29" r:id="rId2" display="skpraha4@cbox.cz"/>
    <hyperlink ref="U30" r:id="rId3" display="skpraha4@cbox.cz"/>
  </hyperlink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2003-05-27T09:16:14Z</cp:lastPrinted>
  <dcterms:created xsi:type="dcterms:W3CDTF">2003-05-26T13:46:53Z</dcterms:created>
  <dcterms:modified xsi:type="dcterms:W3CDTF">2003-06-03T13:27:29Z</dcterms:modified>
  <cp:category/>
  <cp:version/>
  <cp:contentType/>
  <cp:contentStatus/>
</cp:coreProperties>
</file>