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0" windowWidth="10320" windowHeight="5580" activeTab="1"/>
  </bookViews>
  <sheets>
    <sheet name="Téma 1." sheetId="1" r:id="rId1"/>
    <sheet name="Téma 2.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<sst xmlns="http://schemas.openxmlformats.org/spreadsheetml/2006/main" count="354" uniqueCount="220">
  <si>
    <t xml:space="preserve">Název organizace:  </t>
  </si>
  <si>
    <t>Název projektu:</t>
  </si>
  <si>
    <t>Rozvoj domácí zdravotní péče v Praze - Řepích</t>
  </si>
  <si>
    <t>Kontaktní a informační centrum, poradna, telefon nouzového volání - pražská pobočka</t>
  </si>
  <si>
    <t>Poskytování zdravotní ošetřovatelské péče klientům v domácím prostředí</t>
  </si>
  <si>
    <t>Krizové centrum pro psychotiky s výjezdovou službou</t>
  </si>
  <si>
    <t>Charitní ošetřovatelská služba</t>
  </si>
  <si>
    <t>Komplexní péče o nemocné v domácím prostředí</t>
  </si>
  <si>
    <t>Domácí péče o pacienty po operacích</t>
  </si>
  <si>
    <t>Ošetřovatelský ústav doma - projekt domácí péče</t>
  </si>
  <si>
    <t>Rehabilitační centrum</t>
  </si>
  <si>
    <t>Podpora rodin se zdravotně postiženými dětmi</t>
  </si>
  <si>
    <t>Ergoterapie v domácím ošetřování</t>
  </si>
  <si>
    <t>Tyfloservis - terénní a ambulantní rehabilitace nevidomých a slabozrakých</t>
  </si>
  <si>
    <t>Rychlá pomoc</t>
  </si>
  <si>
    <t>Diagnosticko-rehabilitační program kochleárních implantací u dětí</t>
  </si>
  <si>
    <t>Edukativní program pro praktické lékaře v oblasti psychiatrie - schizofrenní onemocnění</t>
  </si>
  <si>
    <t>Osvětové přednášky v oblasti duševního zdraví</t>
  </si>
  <si>
    <t>Příprava na Evropskou soutěž první pomoci FACE 2003 PRAHA</t>
  </si>
  <si>
    <t>Evropský den první pomoci</t>
  </si>
  <si>
    <t>Rehabilitační centrum AKORD</t>
  </si>
  <si>
    <t>Komplexní rehabilitační péče o děti se zdravotním postižením</t>
  </si>
  <si>
    <t>Relaxační centrum - péče o tělo</t>
  </si>
  <si>
    <t>Klub pro dívky s poruchami příjmu potravy</t>
  </si>
  <si>
    <t xml:space="preserve">Přínos okamžité ultrazvukové detekce hybnosti srdečního svalu k rozhodovacímu algoritmu lékaře na všeobecné ambulanci u pacientů s bolestí na hrudi: klinické a ekonomické dopady </t>
  </si>
  <si>
    <t>Podpora terénní zdravotní péče a aktivit spojených s rehabilitací</t>
  </si>
  <si>
    <t>Plavecký den v Neratovicích</t>
  </si>
  <si>
    <t>Hiporehabilitace handicapovaných dětí</t>
  </si>
  <si>
    <t>Činnost klubu CF v r. 2002</t>
  </si>
  <si>
    <t>Víkendové pobyty pro ženy po ablaci prsu</t>
  </si>
  <si>
    <t>PSYCHO  HELP (provoz MAMMA HELP  CENTRA)</t>
  </si>
  <si>
    <t>Rozšíření sítě holterovské monitorace EKG a TK</t>
  </si>
  <si>
    <t>Ambulantní centrum pro choroby sítnice</t>
  </si>
  <si>
    <t>Harmonie Praha</t>
  </si>
  <si>
    <t>Kontrola tuberkulózy u bezdomovců v Praze</t>
  </si>
  <si>
    <t>Zlepšení péče o dlouhodobě nemocné pacienty s důrazem na prevenci komplikací z imobility a na následnou rehabilitaci</t>
  </si>
  <si>
    <t>Centrum včasné rehabilitace a resocializace určené zejména pro osoby v počátečních fázích schizofrenních onemocnění</t>
  </si>
  <si>
    <t>Stárnout zdravě v Praze</t>
  </si>
  <si>
    <t>Letní integrovaný tábor</t>
  </si>
  <si>
    <t>Pobytový kurz odezírání pro dospělé</t>
  </si>
  <si>
    <t>Vybudování oddělení pro děti s kombinovaným postižením</t>
  </si>
  <si>
    <t>Pohybem ke zdravému a aktivnímu stáří</t>
  </si>
  <si>
    <t>Zdravé návraty domů</t>
  </si>
  <si>
    <t>Rekondiční a relaxační centrum</t>
  </si>
  <si>
    <t>Soustavný program zdraví, výchovy a integrace marginálních skupin dětí a mládeže V Praze</t>
  </si>
  <si>
    <t xml:space="preserve">Likvidace použitých injekčních stříkaček a jehel </t>
  </si>
  <si>
    <t>Edukační preventivní pobyty</t>
  </si>
  <si>
    <t>Rekondiční pobyt s kurzem odezírání pro dospělé sluchově postižené</t>
  </si>
  <si>
    <t>Rekondiční pobyt pro tělesně postižené občany</t>
  </si>
  <si>
    <t>Dva týdenní rekondiční pobyty a pravidelné cvičení</t>
  </si>
  <si>
    <t>Č.:</t>
  </si>
  <si>
    <t>požadavek</t>
  </si>
  <si>
    <t>doporučeno</t>
  </si>
  <si>
    <t>účel</t>
  </si>
  <si>
    <t>hodnocení</t>
  </si>
  <si>
    <t>grant 2001</t>
  </si>
  <si>
    <t xml:space="preserve">1/ I. </t>
  </si>
  <si>
    <t>2/ I.</t>
  </si>
  <si>
    <t>3/ I.</t>
  </si>
  <si>
    <t>4/ I.</t>
  </si>
  <si>
    <t>5/ I.</t>
  </si>
  <si>
    <t>6/ I.</t>
  </si>
  <si>
    <t>7/ I.</t>
  </si>
  <si>
    <t>8/ I.</t>
  </si>
  <si>
    <t>9/ I.</t>
  </si>
  <si>
    <t>12/ I.</t>
  </si>
  <si>
    <t>13/ I.</t>
  </si>
  <si>
    <t>14/ I.</t>
  </si>
  <si>
    <t>15/ I.</t>
  </si>
  <si>
    <t>16/ I.</t>
  </si>
  <si>
    <t>10/ I.</t>
  </si>
  <si>
    <t>11/ I.</t>
  </si>
  <si>
    <t>1/ II</t>
  </si>
  <si>
    <t>2/ II</t>
  </si>
  <si>
    <t>3/ II</t>
  </si>
  <si>
    <t>4/ II</t>
  </si>
  <si>
    <t>5/ II</t>
  </si>
  <si>
    <t>6/ II</t>
  </si>
  <si>
    <t>7/ II</t>
  </si>
  <si>
    <t>8/ II</t>
  </si>
  <si>
    <t>9/ II</t>
  </si>
  <si>
    <t>10/ II</t>
  </si>
  <si>
    <t>11/ II</t>
  </si>
  <si>
    <t>12/ II</t>
  </si>
  <si>
    <t>13/ II</t>
  </si>
  <si>
    <t>14/ II</t>
  </si>
  <si>
    <t>15/ II</t>
  </si>
  <si>
    <t>16/ II</t>
  </si>
  <si>
    <t>17/ II</t>
  </si>
  <si>
    <t>18/ II</t>
  </si>
  <si>
    <t>19/ II</t>
  </si>
  <si>
    <t>20/ II</t>
  </si>
  <si>
    <t>21/ II</t>
  </si>
  <si>
    <t>22/ II</t>
  </si>
  <si>
    <t>23/ II</t>
  </si>
  <si>
    <t>24/ II</t>
  </si>
  <si>
    <t>25/ II</t>
  </si>
  <si>
    <t>26/ II</t>
  </si>
  <si>
    <t>27/ II</t>
  </si>
  <si>
    <t>28/ II</t>
  </si>
  <si>
    <t>29/ II</t>
  </si>
  <si>
    <t>30/ II</t>
  </si>
  <si>
    <t>31/ II</t>
  </si>
  <si>
    <t>32/ II</t>
  </si>
  <si>
    <t>33/ II</t>
  </si>
  <si>
    <t>34/ II</t>
  </si>
  <si>
    <t>35/ II</t>
  </si>
  <si>
    <t>36/ II</t>
  </si>
  <si>
    <t>37/ II</t>
  </si>
  <si>
    <t>38/ II</t>
  </si>
  <si>
    <t>39/ II</t>
  </si>
  <si>
    <t>40/ II</t>
  </si>
  <si>
    <t>41/ II</t>
  </si>
  <si>
    <t>42/ II</t>
  </si>
  <si>
    <t>43/ II</t>
  </si>
  <si>
    <t>Selfmonitoring diabetiků</t>
  </si>
  <si>
    <t>+ -</t>
  </si>
  <si>
    <t>zamítn. -</t>
  </si>
  <si>
    <t>+ +</t>
  </si>
  <si>
    <t>- +</t>
  </si>
  <si>
    <t>- -</t>
  </si>
  <si>
    <t>Zdravotní péče o bezdomovce</t>
  </si>
  <si>
    <t>+ ?</t>
  </si>
  <si>
    <t>O.s. GEMA, Šimůnkova 1600, P-8</t>
  </si>
  <si>
    <t>TYFLOSERVIS, o.p.s., Krakovská 21, P-1</t>
  </si>
  <si>
    <t>provoz
ostatní
(investi.)</t>
  </si>
  <si>
    <t>Alarmtechnik Praha, spol.s r.o., Krásného 1/ 337, P-6</t>
  </si>
  <si>
    <t>provoz</t>
  </si>
  <si>
    <t>Centrum kochleárních implantací u dětí - diagnosticko-rehabilitační část, ORL klinika UK 2. LF a FN v Motole, V úvalu 84, P-5</t>
  </si>
  <si>
    <t xml:space="preserve">Denní psychiatrické sanatorium, Nad Ondřejovem 36, P-4 </t>
  </si>
  <si>
    <t>provoz
mzdy
investice</t>
  </si>
  <si>
    <t>Česká asociace pro psychické zdraví, Lannova 2, P-1</t>
  </si>
  <si>
    <t>Český červený kříž, Thunovská 18, P-1</t>
  </si>
  <si>
    <t>Český červený kříž- oblastní spol. pro Prahu 9, Bří Venclíků 1070, P-9</t>
  </si>
  <si>
    <t>Denní stacionář AKORD pro děti a mládež s mentálním postižením a kombinovanými vadami, Záhřebská 36, P-2</t>
  </si>
  <si>
    <t>provoz
mzdy</t>
  </si>
  <si>
    <t>Dětské integrační centrum, s.r.o., Hurbanova 1285, P-4</t>
  </si>
  <si>
    <t>Drahomíra Drábková (OSVČ), Dukelských hrdinů 15, P-7</t>
  </si>
  <si>
    <t>investice</t>
  </si>
  <si>
    <t>ESET - HELP, o.s., Vejvanovského 1610/4, P-11</t>
  </si>
  <si>
    <t>Fakultní nemocnice Královské Vinohrady, Šrobárova 50, P-2</t>
  </si>
  <si>
    <t>GERIA, spol.s r.o.-domácí zdravotní péče, Jílová 161, P-5</t>
  </si>
  <si>
    <t>provoz
investice</t>
  </si>
  <si>
    <t>Klub AA Černý Most (alergici + astmatici), Rochovská 766, P-9</t>
  </si>
  <si>
    <t>Klub KVÍTEK, Křížovnická 6, P-1</t>
  </si>
  <si>
    <t>Klub  ŽAP-ženy s nádorovým onemocněním, Kladrubská 305, P-9</t>
  </si>
  <si>
    <t>Klub nemocných cystickou fibrosou, V úvalu 84, P-5</t>
  </si>
  <si>
    <t>2.LF UK- ortopedická klinika dětí a dospělých, V úvalu 84, P-5</t>
  </si>
  <si>
    <t>Možnosti léčby osteochondrálních defektů chrupavky u dětí a adolescentů, možnosti kultivace chrupavky</t>
  </si>
  <si>
    <t>Mamma HELP, sdružení pacientek s nádorovým onemocněním prsu, U vinohradské nemocnice 4, P-3</t>
  </si>
  <si>
    <t>MEDISCAN  GROUP, s.r.o., Šustova 1930, P-4</t>
  </si>
  <si>
    <t>Národní jednotka dohledu nad tuberkulózou, Klinika plicních nemocí a hrudní chirurgie, FN Na Bulovce, P-8 (ve spolupráci s o.s. Naděje)</t>
  </si>
  <si>
    <t xml:space="preserve">Nemocnice Třebotov, Třebotov 81, 252 26  </t>
  </si>
  <si>
    <t>O.s. BAOBAB, Pujmanové 1219, P-4</t>
  </si>
  <si>
    <t>O.s. "HIPOPARK", Havelská 29, P-1</t>
  </si>
  <si>
    <t>Obvodní organizace nedoslýchavých pro Prahu 8, Taussigova 1172, P-8</t>
  </si>
  <si>
    <t>Olivova nadace, Olivova 224, Říčany, 251 01</t>
  </si>
  <si>
    <t>ZÁŘE - sdružení osob s poruchami hybnosti a komunikace, Urbánkova 3365, P-12</t>
  </si>
  <si>
    <t>Klub postižených ztrátou hybnosti a komunikace žijících v Praze</t>
  </si>
  <si>
    <t>Agentura domácí péče- Hana Macháčková, Bochovská 566, P-5</t>
  </si>
  <si>
    <t>Člověk člověku</t>
  </si>
  <si>
    <t>Centrum sociálně zdravotnických služeb, Bendova 5/ 1121, P-6</t>
  </si>
  <si>
    <t>Česká alzheimerovská společnost, Šimůnkova 1600, P-8</t>
  </si>
  <si>
    <t>nejasný: 810 360,- - 900 000,-</t>
  </si>
  <si>
    <t>Český červený kříž- oblastní spolek Praha  9, Bří. Venclíků 1070, P-9</t>
  </si>
  <si>
    <t>Denní psychoterapeutické sanatorium, Nad Ondřejovem 36, P-4</t>
  </si>
  <si>
    <t>Farní charita Holešovice, Bubenská 3, P-7</t>
  </si>
  <si>
    <t>Farní charita Chodov, Modletická 1401, P-4</t>
  </si>
  <si>
    <t>Farní charita Stodůlky (CHOS), Kovářova 21, P-5</t>
  </si>
  <si>
    <t>GALIUM- soukromá agentura domácí péče, Bubenská 21, P-7</t>
  </si>
  <si>
    <t>GALIUM- komplexní domácí péče</t>
  </si>
  <si>
    <t>Home Care Services&amp;Supplies, spol.s r.o., Pod Marjánkou 1906/12, P-6</t>
  </si>
  <si>
    <t xml:space="preserve">Marie Jarošová- Domácí péče, </t>
  </si>
  <si>
    <t>Domácí terénní zdravotní péče</t>
  </si>
  <si>
    <t>MONADA s.r.o.- Klinika komplexní rehabilitace, Nad Opatovem 2140, P-4</t>
  </si>
  <si>
    <t>Specializovaná odborná rehabilitační péče o nepohyblivé pacienty v jejich bytech na území hl.m.Prahy</t>
  </si>
  <si>
    <t>Sdružení na pomoc dětem s handicapy, Vašátkova 819, P-9</t>
  </si>
  <si>
    <t>Sdružení praktických lékařů pro děti a dorost- Praha, Klimentská 11, P-1</t>
  </si>
  <si>
    <t>Podpora terénní primární zdravotní péče o děti a dorost formou stabilizace zdravotní sítě nestátních zdravotnických zařízení</t>
  </si>
  <si>
    <t xml:space="preserve">Život 90 o.s., Karoliny Světlé 286/18, P-1                     </t>
  </si>
  <si>
    <t>MUDr.Ján Lešťák, CSc., oftamolog, Mrkvičkova 1351, P-6</t>
  </si>
  <si>
    <t>NADĚJE, Varšavská 37, P-2</t>
  </si>
  <si>
    <t>NZZ MUDr.Pavel Kostka, V Benátkách 1750, P-4</t>
  </si>
  <si>
    <t>Rada pražských organizací ČSŽ, Panská 7, P-1</t>
  </si>
  <si>
    <t>Rozkoš bez rizika, Bolzanova 1, P-1</t>
  </si>
  <si>
    <t>Sdružení pro pomoc mentálně postiženým- Městský výbor Praha, Polská 4, P-2</t>
  </si>
  <si>
    <t>Podpora aktivit spojených s prevencí, rehabilitací a rekondicí. Rehabilitační rekondiční tábor osob s mentálním postižením v Itálii</t>
  </si>
  <si>
    <t>Soňa Hrušková (OSVČ), Komunardů 25/1130, P-7</t>
  </si>
  <si>
    <t>Společenství harmonie těla a ducha, Bubenečská 27, P-6</t>
  </si>
  <si>
    <t>Svaz diabetiků ČR, Senovážné nám. 23, P-1</t>
  </si>
  <si>
    <t>mzdy</t>
  </si>
  <si>
    <t>Svaz diabetiků ČR- územní organizace Praha 9, Rochovská 767, P-14</t>
  </si>
  <si>
    <t>Svaz důchodců ČR, Wuchterlova 5, P-6</t>
  </si>
  <si>
    <t>Aktivizace starších občanů na problematiku změn spojených s odchodem do důchodu /self- care/</t>
  </si>
  <si>
    <t>Svaz neslyšících a nedoslýchavých v ČR, Karlínské nám.12, P-8</t>
  </si>
  <si>
    <t>25 000,- (celé vráceno)</t>
  </si>
  <si>
    <t>Svaz tělesně postižených- obvodní výbor Praha 9, U Skládky 4, P-9</t>
  </si>
  <si>
    <t>114 000,- (68 400,-)</t>
  </si>
  <si>
    <t>TEP- o.s.pacientů s totálními endoprotézami, Petýrkova 1956, P-4</t>
  </si>
  <si>
    <t>400 000,-</t>
  </si>
  <si>
    <t>50 000,-</t>
  </si>
  <si>
    <t>PROSAZ- o.s., Kodymova 2526, P-5</t>
  </si>
  <si>
    <t>18/ I.</t>
  </si>
  <si>
    <t>Výbor matek ČR, Vysočanská 568/49, P-9</t>
  </si>
  <si>
    <t>vyřazeno pro formální nedostatky</t>
  </si>
  <si>
    <t>19/ I.</t>
  </si>
  <si>
    <t>SZŠ a VZŠ Praha 4, 5.května 51, P-4</t>
  </si>
  <si>
    <t>První pomoc v základních školách</t>
  </si>
  <si>
    <t>vyřazeno, neboť škola je zřízena HMP</t>
  </si>
  <si>
    <t>44/ II</t>
  </si>
  <si>
    <t>Blindhelp- sdružení pro pomoc zrakově postižených, Rilská 3181/2, P-4</t>
  </si>
  <si>
    <t>Homecare- zdravotní domácí péče</t>
  </si>
  <si>
    <t>vyřazeno pro formální nedostatky žádosti</t>
  </si>
  <si>
    <t>17/ I.</t>
  </si>
  <si>
    <t>Celkem</t>
  </si>
  <si>
    <t>Celkem:</t>
  </si>
  <si>
    <t>Centrum poradenství a léčby neznámých … infekčních chorob,…</t>
  </si>
  <si>
    <t>vyřazeno, organizace je zřizována MČ Praha- Řepy</t>
  </si>
  <si>
    <t>700 000,- (nedodali včas vyúčt.)</t>
  </si>
  <si>
    <t>vyřazeno pro zjištěné formální nedostatky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</si>
</sst>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wrapText="1"/>
    </xf>
    <xf numFmtId="164" fontId="6" fillId="0" borderId="2" xfId="0" applyNumberFormat="1" applyFont="1" applyBorder="1" applyAlignment="1">
      <alignment/>
    </xf>
    <xf numFmtId="164" fontId="6" fillId="2" borderId="2" xfId="0" applyNumberFormat="1" applyFont="1" applyFill="1" applyBorder="1" applyAlignment="1">
      <alignment wrapText="1"/>
    </xf>
    <xf numFmtId="164" fontId="6" fillId="2" borderId="3" xfId="0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wrapText="1"/>
    </xf>
    <xf numFmtId="164" fontId="6" fillId="2" borderId="5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right" wrapText="1"/>
    </xf>
    <xf numFmtId="164" fontId="6" fillId="2" borderId="2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164" fontId="7" fillId="2" borderId="4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/>
    </xf>
    <xf numFmtId="0" fontId="6" fillId="0" borderId="6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8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workbookViewId="0" topLeftCell="A16">
      <selection activeCell="A1" sqref="A1"/>
    </sheetView>
  </sheetViews>
  <sheetFormatPr defaultColWidth="9.00390625" defaultRowHeight="12.75"/>
  <cols>
    <col min="1" max="1" width="4.00390625" style="8" customWidth="1"/>
    <col min="2" max="3" width="18.75390625" style="0" customWidth="1"/>
    <col min="4" max="4" width="9.375" style="0" customWidth="1"/>
    <col min="5" max="5" width="9.00390625" style="0" customWidth="1"/>
    <col min="6" max="6" width="7.125" style="0" customWidth="1"/>
    <col min="7" max="7" width="9.25390625" style="0" customWidth="1"/>
    <col min="8" max="8" width="10.625" style="0" customWidth="1"/>
  </cols>
  <sheetData>
    <row r="1" spans="1:8" ht="13.5" thickBot="1">
      <c r="A1" s="9" t="s">
        <v>50</v>
      </c>
      <c r="B1" s="9" t="s">
        <v>0</v>
      </c>
      <c r="C1" s="9" t="s">
        <v>1</v>
      </c>
      <c r="D1" s="6" t="s">
        <v>51</v>
      </c>
      <c r="E1" s="6" t="s">
        <v>55</v>
      </c>
      <c r="F1" s="6" t="s">
        <v>53</v>
      </c>
      <c r="G1" s="6" t="s">
        <v>54</v>
      </c>
      <c r="H1" s="6" t="s">
        <v>52</v>
      </c>
    </row>
    <row r="2" spans="1:8" ht="33.75">
      <c r="A2" s="10" t="s">
        <v>56</v>
      </c>
      <c r="B2" s="10" t="s">
        <v>159</v>
      </c>
      <c r="C2" s="10" t="s">
        <v>160</v>
      </c>
      <c r="D2" s="17">
        <v>300000</v>
      </c>
      <c r="E2" s="14">
        <v>0</v>
      </c>
      <c r="F2" s="21" t="s">
        <v>135</v>
      </c>
      <c r="G2" s="12" t="s">
        <v>116</v>
      </c>
      <c r="H2" s="29">
        <v>50000</v>
      </c>
    </row>
    <row r="3" spans="1:8" ht="45">
      <c r="A3" s="7" t="s">
        <v>57</v>
      </c>
      <c r="B3" s="7" t="s">
        <v>161</v>
      </c>
      <c r="C3" s="7" t="s">
        <v>2</v>
      </c>
      <c r="D3" s="18">
        <v>58000</v>
      </c>
      <c r="E3" s="15">
        <v>76000</v>
      </c>
      <c r="F3" s="22" t="s">
        <v>127</v>
      </c>
      <c r="G3" s="34" t="s">
        <v>117</v>
      </c>
      <c r="H3" s="33" t="s">
        <v>217</v>
      </c>
    </row>
    <row r="4" spans="1:8" ht="45">
      <c r="A4" s="7" t="s">
        <v>58</v>
      </c>
      <c r="B4" s="7" t="s">
        <v>162</v>
      </c>
      <c r="C4" s="7" t="s">
        <v>3</v>
      </c>
      <c r="D4" s="19" t="s">
        <v>163</v>
      </c>
      <c r="E4" s="16" t="s">
        <v>218</v>
      </c>
      <c r="F4" s="22" t="s">
        <v>135</v>
      </c>
      <c r="G4" s="13" t="s">
        <v>118</v>
      </c>
      <c r="H4" s="30">
        <v>0</v>
      </c>
    </row>
    <row r="5" spans="1:8" ht="45">
      <c r="A5" s="7" t="s">
        <v>59</v>
      </c>
      <c r="B5" s="7" t="s">
        <v>164</v>
      </c>
      <c r="C5" s="7" t="s">
        <v>4</v>
      </c>
      <c r="D5" s="19">
        <v>100000</v>
      </c>
      <c r="E5" s="15">
        <v>0</v>
      </c>
      <c r="F5" s="23" t="s">
        <v>127</v>
      </c>
      <c r="G5" s="13" t="s">
        <v>118</v>
      </c>
      <c r="H5" s="30">
        <v>100000</v>
      </c>
    </row>
    <row r="6" spans="1:8" ht="45">
      <c r="A6" s="7" t="s">
        <v>60</v>
      </c>
      <c r="B6" s="7" t="s">
        <v>165</v>
      </c>
      <c r="C6" s="7" t="s">
        <v>5</v>
      </c>
      <c r="D6" s="19">
        <v>660000</v>
      </c>
      <c r="E6" s="15">
        <v>0</v>
      </c>
      <c r="F6" s="22" t="s">
        <v>135</v>
      </c>
      <c r="G6" s="13" t="s">
        <v>119</v>
      </c>
      <c r="H6" s="30">
        <v>260000</v>
      </c>
    </row>
    <row r="7" spans="1:8" ht="22.5">
      <c r="A7" s="7" t="s">
        <v>61</v>
      </c>
      <c r="B7" s="7" t="s">
        <v>166</v>
      </c>
      <c r="C7" s="7" t="s">
        <v>6</v>
      </c>
      <c r="D7" s="19">
        <v>269600</v>
      </c>
      <c r="E7" s="25">
        <v>50000</v>
      </c>
      <c r="F7" s="22" t="s">
        <v>135</v>
      </c>
      <c r="G7" s="13" t="s">
        <v>116</v>
      </c>
      <c r="H7" s="30">
        <v>50000</v>
      </c>
    </row>
    <row r="8" spans="1:8" ht="22.5">
      <c r="A8" s="7" t="s">
        <v>62</v>
      </c>
      <c r="B8" s="7" t="s">
        <v>167</v>
      </c>
      <c r="C8" s="7" t="s">
        <v>6</v>
      </c>
      <c r="D8" s="19">
        <v>411680</v>
      </c>
      <c r="E8" s="19" t="s">
        <v>200</v>
      </c>
      <c r="F8" s="22" t="s">
        <v>135</v>
      </c>
      <c r="G8" s="13" t="s">
        <v>116</v>
      </c>
      <c r="H8" s="30">
        <v>50000</v>
      </c>
    </row>
    <row r="9" spans="1:8" ht="33.75">
      <c r="A9" s="7" t="s">
        <v>63</v>
      </c>
      <c r="B9" s="7" t="s">
        <v>168</v>
      </c>
      <c r="C9" s="7" t="s">
        <v>7</v>
      </c>
      <c r="D9" s="19">
        <v>153479</v>
      </c>
      <c r="E9" s="15">
        <v>0</v>
      </c>
      <c r="F9" s="23" t="s">
        <v>127</v>
      </c>
      <c r="G9" s="13" t="s">
        <v>118</v>
      </c>
      <c r="H9" s="30">
        <v>50000</v>
      </c>
    </row>
    <row r="10" spans="1:8" ht="33.75">
      <c r="A10" s="7" t="s">
        <v>64</v>
      </c>
      <c r="B10" s="7" t="s">
        <v>169</v>
      </c>
      <c r="C10" s="7" t="s">
        <v>170</v>
      </c>
      <c r="D10" s="19">
        <v>130000</v>
      </c>
      <c r="E10" s="15">
        <v>110000</v>
      </c>
      <c r="F10" s="23" t="s">
        <v>127</v>
      </c>
      <c r="G10" s="13" t="s">
        <v>118</v>
      </c>
      <c r="H10" s="30">
        <v>130000</v>
      </c>
    </row>
    <row r="11" spans="1:8" ht="45">
      <c r="A11" s="7" t="s">
        <v>70</v>
      </c>
      <c r="B11" s="7" t="s">
        <v>171</v>
      </c>
      <c r="C11" s="7" t="s">
        <v>8</v>
      </c>
      <c r="D11" s="19">
        <v>170500</v>
      </c>
      <c r="E11" s="15">
        <v>0</v>
      </c>
      <c r="F11" s="23" t="s">
        <v>138</v>
      </c>
      <c r="G11" s="13" t="s">
        <v>120</v>
      </c>
      <c r="H11" s="30">
        <v>0</v>
      </c>
    </row>
    <row r="12" spans="1:8" ht="22.5">
      <c r="A12" s="7" t="s">
        <v>71</v>
      </c>
      <c r="B12" s="7" t="s">
        <v>172</v>
      </c>
      <c r="C12" s="7" t="s">
        <v>173</v>
      </c>
      <c r="D12" s="19">
        <v>45000</v>
      </c>
      <c r="E12" s="15">
        <v>0</v>
      </c>
      <c r="F12" s="23" t="s">
        <v>127</v>
      </c>
      <c r="G12" s="13" t="s">
        <v>118</v>
      </c>
      <c r="H12" s="30">
        <v>45000</v>
      </c>
    </row>
    <row r="13" spans="1:8" ht="56.25">
      <c r="A13" s="7" t="s">
        <v>65</v>
      </c>
      <c r="B13" s="7" t="s">
        <v>174</v>
      </c>
      <c r="C13" s="7" t="s">
        <v>175</v>
      </c>
      <c r="D13" s="19">
        <v>332200</v>
      </c>
      <c r="E13" s="15">
        <v>0</v>
      </c>
      <c r="F13" s="22" t="s">
        <v>130</v>
      </c>
      <c r="G13" s="13" t="s">
        <v>119</v>
      </c>
      <c r="H13" s="30">
        <v>0</v>
      </c>
    </row>
    <row r="14" spans="1:8" ht="33.75">
      <c r="A14" s="7" t="s">
        <v>66</v>
      </c>
      <c r="B14" s="7" t="s">
        <v>123</v>
      </c>
      <c r="C14" s="7" t="s">
        <v>9</v>
      </c>
      <c r="D14" s="19">
        <v>613000</v>
      </c>
      <c r="E14" s="15">
        <v>600000</v>
      </c>
      <c r="F14" s="22" t="s">
        <v>135</v>
      </c>
      <c r="G14" s="13" t="s">
        <v>118</v>
      </c>
      <c r="H14" s="30">
        <v>200000</v>
      </c>
    </row>
    <row r="15" spans="1:8" ht="22.5">
      <c r="A15" s="7" t="s">
        <v>67</v>
      </c>
      <c r="B15" s="7" t="s">
        <v>201</v>
      </c>
      <c r="C15" s="7" t="s">
        <v>10</v>
      </c>
      <c r="D15" s="18">
        <v>284567</v>
      </c>
      <c r="E15" s="25">
        <v>30000</v>
      </c>
      <c r="F15" s="22" t="s">
        <v>135</v>
      </c>
      <c r="G15" s="13" t="s">
        <v>119</v>
      </c>
      <c r="H15" s="30">
        <v>50000</v>
      </c>
    </row>
    <row r="16" spans="1:8" ht="33.75">
      <c r="A16" s="7" t="s">
        <v>68</v>
      </c>
      <c r="B16" s="7" t="s">
        <v>176</v>
      </c>
      <c r="C16" s="7" t="s">
        <v>11</v>
      </c>
      <c r="D16" s="19">
        <v>200000</v>
      </c>
      <c r="E16" s="15">
        <v>0</v>
      </c>
      <c r="F16" s="22" t="s">
        <v>135</v>
      </c>
      <c r="G16" s="13" t="s">
        <v>118</v>
      </c>
      <c r="H16" s="30">
        <v>80000</v>
      </c>
    </row>
    <row r="17" spans="1:8" ht="56.25">
      <c r="A17" s="7" t="s">
        <v>69</v>
      </c>
      <c r="B17" s="7" t="s">
        <v>177</v>
      </c>
      <c r="C17" s="7" t="s">
        <v>178</v>
      </c>
      <c r="D17" s="19">
        <v>597600</v>
      </c>
      <c r="E17" s="15">
        <v>0</v>
      </c>
      <c r="F17" s="22" t="s">
        <v>135</v>
      </c>
      <c r="G17" s="13" t="s">
        <v>120</v>
      </c>
      <c r="H17" s="30">
        <v>0</v>
      </c>
    </row>
    <row r="18" spans="1:8" ht="22.5">
      <c r="A18" s="7" t="s">
        <v>213</v>
      </c>
      <c r="B18" s="7" t="s">
        <v>179</v>
      </c>
      <c r="C18" s="7" t="s">
        <v>12</v>
      </c>
      <c r="D18" s="19">
        <v>167000</v>
      </c>
      <c r="E18" s="15">
        <v>0</v>
      </c>
      <c r="F18" s="22" t="s">
        <v>135</v>
      </c>
      <c r="G18" s="13" t="s">
        <v>116</v>
      </c>
      <c r="H18" s="30">
        <v>40000</v>
      </c>
    </row>
    <row r="19" spans="1:8" ht="33.75">
      <c r="A19" s="7" t="s">
        <v>202</v>
      </c>
      <c r="B19" s="7" t="s">
        <v>203</v>
      </c>
      <c r="C19" s="7" t="s">
        <v>216</v>
      </c>
      <c r="D19" s="36" t="s">
        <v>204</v>
      </c>
      <c r="E19" s="37"/>
      <c r="F19" s="37"/>
      <c r="G19" s="37"/>
      <c r="H19" s="38"/>
    </row>
    <row r="20" spans="1:8" ht="22.5">
      <c r="A20" s="7" t="s">
        <v>205</v>
      </c>
      <c r="B20" s="7" t="s">
        <v>206</v>
      </c>
      <c r="C20" s="7" t="s">
        <v>207</v>
      </c>
      <c r="D20" s="19">
        <v>1209200</v>
      </c>
      <c r="E20" s="39" t="s">
        <v>208</v>
      </c>
      <c r="F20" s="40"/>
      <c r="G20" s="40"/>
      <c r="H20" s="41"/>
    </row>
    <row r="21" spans="1:4" ht="12.75">
      <c r="A21" s="1"/>
      <c r="B21" s="1"/>
      <c r="C21" s="1"/>
      <c r="D21" s="1"/>
    </row>
    <row r="22" spans="1:8" ht="12.75">
      <c r="A22" s="1"/>
      <c r="B22" s="1"/>
      <c r="C22" s="1"/>
      <c r="D22" s="1"/>
      <c r="F22" s="42" t="s">
        <v>215</v>
      </c>
      <c r="G22" s="42"/>
      <c r="H22" s="32">
        <f>SUM(H2:H18)</f>
        <v>1105000</v>
      </c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8">
      <c r="A78" s="2"/>
      <c r="B78" s="2"/>
      <c r="C78" s="2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</sheetData>
  <mergeCells count="3">
    <mergeCell ref="D19:H19"/>
    <mergeCell ref="E20:H20"/>
    <mergeCell ref="F22:G22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&amp;LGranty 2002- oblast zdravotnictví&amp;R&amp;11Téma 1.: Podpora terénní zdravotní péče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18.75390625" style="0" customWidth="1"/>
    <col min="4" max="4" width="9.375" style="0" customWidth="1"/>
    <col min="5" max="5" width="9.00390625" style="0" bestFit="1" customWidth="1"/>
    <col min="6" max="6" width="7.125" style="0" customWidth="1"/>
    <col min="8" max="8" width="10.625" style="0" bestFit="1" customWidth="1"/>
  </cols>
  <sheetData>
    <row r="1" spans="1:8" s="3" customFormat="1" ht="13.5" thickBot="1">
      <c r="A1" s="9" t="s">
        <v>50</v>
      </c>
      <c r="B1" s="9" t="s">
        <v>0</v>
      </c>
      <c r="C1" s="9" t="s">
        <v>1</v>
      </c>
      <c r="D1" s="6" t="s">
        <v>51</v>
      </c>
      <c r="E1" s="6" t="s">
        <v>55</v>
      </c>
      <c r="F1" s="6" t="s">
        <v>53</v>
      </c>
      <c r="G1" s="6" t="s">
        <v>54</v>
      </c>
      <c r="H1" s="6" t="s">
        <v>52</v>
      </c>
    </row>
    <row r="2" spans="1:8" s="3" customFormat="1" ht="45">
      <c r="A2" s="11" t="s">
        <v>72</v>
      </c>
      <c r="B2" s="7" t="s">
        <v>124</v>
      </c>
      <c r="C2" s="7" t="s">
        <v>13</v>
      </c>
      <c r="D2" s="17">
        <v>220000</v>
      </c>
      <c r="E2" s="14">
        <v>0</v>
      </c>
      <c r="F2" s="21" t="s">
        <v>125</v>
      </c>
      <c r="G2" s="12" t="s">
        <v>118</v>
      </c>
      <c r="H2" s="29">
        <v>110000</v>
      </c>
    </row>
    <row r="3" spans="1:8" s="3" customFormat="1" ht="45">
      <c r="A3" s="11" t="s">
        <v>73</v>
      </c>
      <c r="B3" s="7" t="s">
        <v>157</v>
      </c>
      <c r="C3" s="7" t="s">
        <v>158</v>
      </c>
      <c r="D3" s="18">
        <v>380000</v>
      </c>
      <c r="E3" s="16">
        <v>0</v>
      </c>
      <c r="F3" s="22" t="s">
        <v>135</v>
      </c>
      <c r="G3" s="13" t="s">
        <v>119</v>
      </c>
      <c r="H3" s="35" t="s">
        <v>219</v>
      </c>
    </row>
    <row r="4" spans="1:8" ht="33.75">
      <c r="A4" s="11" t="s">
        <v>74</v>
      </c>
      <c r="B4" s="7" t="s">
        <v>126</v>
      </c>
      <c r="C4" s="7" t="s">
        <v>14</v>
      </c>
      <c r="D4" s="19">
        <v>500000</v>
      </c>
      <c r="E4" s="16">
        <v>0</v>
      </c>
      <c r="F4" s="22" t="s">
        <v>127</v>
      </c>
      <c r="G4" s="13" t="s">
        <v>116</v>
      </c>
      <c r="H4" s="30">
        <v>0</v>
      </c>
    </row>
    <row r="5" spans="1:8" ht="67.5">
      <c r="A5" s="11" t="s">
        <v>75</v>
      </c>
      <c r="B5" s="7" t="s">
        <v>128</v>
      </c>
      <c r="C5" s="7" t="s">
        <v>15</v>
      </c>
      <c r="D5" s="19">
        <v>500000</v>
      </c>
      <c r="E5" s="16">
        <v>240000</v>
      </c>
      <c r="F5" s="22" t="s">
        <v>130</v>
      </c>
      <c r="G5" s="13" t="s">
        <v>119</v>
      </c>
      <c r="H5" s="30">
        <v>300000</v>
      </c>
    </row>
    <row r="6" spans="1:8" ht="45">
      <c r="A6" s="11" t="s">
        <v>76</v>
      </c>
      <c r="B6" s="7" t="s">
        <v>129</v>
      </c>
      <c r="C6" s="7" t="s">
        <v>16</v>
      </c>
      <c r="D6" s="19">
        <v>204600</v>
      </c>
      <c r="E6" s="16">
        <v>0</v>
      </c>
      <c r="F6" s="22" t="s">
        <v>130</v>
      </c>
      <c r="G6" s="13" t="s">
        <v>120</v>
      </c>
      <c r="H6" s="30">
        <v>0</v>
      </c>
    </row>
    <row r="7" spans="1:8" ht="33.75">
      <c r="A7" s="11" t="s">
        <v>77</v>
      </c>
      <c r="B7" s="7" t="s">
        <v>131</v>
      </c>
      <c r="C7" s="7" t="s">
        <v>17</v>
      </c>
      <c r="D7" s="19">
        <v>68000</v>
      </c>
      <c r="E7" s="16">
        <v>0</v>
      </c>
      <c r="F7" s="23" t="s">
        <v>127</v>
      </c>
      <c r="G7" s="13" t="s">
        <v>119</v>
      </c>
      <c r="H7" s="30">
        <v>30000</v>
      </c>
    </row>
    <row r="8" spans="1:8" ht="33.75">
      <c r="A8" s="11" t="s">
        <v>78</v>
      </c>
      <c r="B8" s="7" t="s">
        <v>132</v>
      </c>
      <c r="C8" s="7" t="s">
        <v>18</v>
      </c>
      <c r="D8" s="19">
        <v>176000</v>
      </c>
      <c r="E8" s="16">
        <v>0</v>
      </c>
      <c r="F8" s="23" t="s">
        <v>127</v>
      </c>
      <c r="G8" s="13" t="s">
        <v>119</v>
      </c>
      <c r="H8" s="30">
        <v>20000</v>
      </c>
    </row>
    <row r="9" spans="1:8" ht="33.75">
      <c r="A9" s="11" t="s">
        <v>79</v>
      </c>
      <c r="B9" s="7" t="s">
        <v>133</v>
      </c>
      <c r="C9" s="7" t="s">
        <v>19</v>
      </c>
      <c r="D9" s="19">
        <v>30000</v>
      </c>
      <c r="E9" s="16">
        <v>0</v>
      </c>
      <c r="F9" s="23" t="s">
        <v>127</v>
      </c>
      <c r="G9" s="13" t="s">
        <v>119</v>
      </c>
      <c r="H9" s="30">
        <v>20000</v>
      </c>
    </row>
    <row r="10" spans="1:8" ht="56.25">
      <c r="A10" s="11" t="s">
        <v>80</v>
      </c>
      <c r="B10" s="7" t="s">
        <v>134</v>
      </c>
      <c r="C10" s="7" t="s">
        <v>20</v>
      </c>
      <c r="D10" s="19">
        <v>709400</v>
      </c>
      <c r="E10" s="16">
        <v>300000</v>
      </c>
      <c r="F10" s="22" t="s">
        <v>135</v>
      </c>
      <c r="G10" s="13" t="s">
        <v>118</v>
      </c>
      <c r="H10" s="30">
        <v>300000</v>
      </c>
    </row>
    <row r="11" spans="1:8" ht="33.75">
      <c r="A11" s="11" t="s">
        <v>81</v>
      </c>
      <c r="B11" s="7" t="s">
        <v>136</v>
      </c>
      <c r="C11" s="7" t="s">
        <v>21</v>
      </c>
      <c r="D11" s="19">
        <v>100000</v>
      </c>
      <c r="E11" s="16">
        <v>100000</v>
      </c>
      <c r="F11" s="23" t="s">
        <v>127</v>
      </c>
      <c r="G11" s="13" t="s">
        <v>118</v>
      </c>
      <c r="H11" s="30">
        <v>100000</v>
      </c>
    </row>
    <row r="12" spans="1:8" ht="33.75">
      <c r="A12" s="11" t="s">
        <v>82</v>
      </c>
      <c r="B12" s="7" t="s">
        <v>137</v>
      </c>
      <c r="C12" s="7" t="s">
        <v>22</v>
      </c>
      <c r="D12" s="19">
        <v>800000</v>
      </c>
      <c r="E12" s="16">
        <v>0</v>
      </c>
      <c r="F12" s="23" t="s">
        <v>138</v>
      </c>
      <c r="G12" s="13" t="s">
        <v>120</v>
      </c>
      <c r="H12" s="30">
        <v>0</v>
      </c>
    </row>
    <row r="13" spans="1:8" ht="33.75">
      <c r="A13" s="11" t="s">
        <v>83</v>
      </c>
      <c r="B13" s="7" t="s">
        <v>139</v>
      </c>
      <c r="C13" s="7" t="s">
        <v>23</v>
      </c>
      <c r="D13" s="19">
        <v>52608</v>
      </c>
      <c r="E13" s="16">
        <v>50000</v>
      </c>
      <c r="F13" s="22" t="s">
        <v>135</v>
      </c>
      <c r="G13" s="13" t="s">
        <v>118</v>
      </c>
      <c r="H13" s="30">
        <v>50000</v>
      </c>
    </row>
    <row r="14" spans="1:8" ht="101.25">
      <c r="A14" s="11" t="s">
        <v>84</v>
      </c>
      <c r="B14" s="7" t="s">
        <v>140</v>
      </c>
      <c r="C14" s="7" t="s">
        <v>24</v>
      </c>
      <c r="D14" s="19">
        <v>500000</v>
      </c>
      <c r="E14" s="16">
        <v>0</v>
      </c>
      <c r="F14" s="22" t="s">
        <v>130</v>
      </c>
      <c r="G14" s="13" t="s">
        <v>119</v>
      </c>
      <c r="H14" s="30">
        <v>100000</v>
      </c>
    </row>
    <row r="15" spans="1:8" ht="33.75">
      <c r="A15" s="11" t="s">
        <v>85</v>
      </c>
      <c r="B15" s="7" t="s">
        <v>141</v>
      </c>
      <c r="C15" s="7" t="s">
        <v>25</v>
      </c>
      <c r="D15" s="19">
        <v>338000</v>
      </c>
      <c r="E15" s="16">
        <v>0</v>
      </c>
      <c r="F15" s="22" t="s">
        <v>142</v>
      </c>
      <c r="G15" s="13" t="s">
        <v>120</v>
      </c>
      <c r="H15" s="30">
        <v>0</v>
      </c>
    </row>
    <row r="16" spans="1:8" ht="33.75">
      <c r="A16" s="11" t="s">
        <v>86</v>
      </c>
      <c r="B16" s="7" t="s">
        <v>143</v>
      </c>
      <c r="C16" s="7" t="s">
        <v>26</v>
      </c>
      <c r="D16" s="19">
        <v>10000</v>
      </c>
      <c r="E16" s="16">
        <v>0</v>
      </c>
      <c r="F16" s="23" t="s">
        <v>127</v>
      </c>
      <c r="G16" s="13" t="s">
        <v>119</v>
      </c>
      <c r="H16" s="30">
        <v>0</v>
      </c>
    </row>
    <row r="17" spans="1:8" ht="22.5">
      <c r="A17" s="11" t="s">
        <v>87</v>
      </c>
      <c r="B17" s="7" t="s">
        <v>144</v>
      </c>
      <c r="C17" s="7" t="s">
        <v>27</v>
      </c>
      <c r="D17" s="19">
        <v>250000</v>
      </c>
      <c r="E17" s="16">
        <v>200000</v>
      </c>
      <c r="F17" s="22" t="s">
        <v>135</v>
      </c>
      <c r="G17" s="13" t="s">
        <v>118</v>
      </c>
      <c r="H17" s="30">
        <v>100000</v>
      </c>
    </row>
    <row r="18" spans="1:8" ht="13.5" thickBot="1">
      <c r="A18" s="9" t="s">
        <v>50</v>
      </c>
      <c r="B18" s="9" t="s">
        <v>0</v>
      </c>
      <c r="C18" s="9" t="s">
        <v>1</v>
      </c>
      <c r="D18" s="6" t="s">
        <v>51</v>
      </c>
      <c r="E18" s="6" t="s">
        <v>55</v>
      </c>
      <c r="F18" s="6" t="s">
        <v>53</v>
      </c>
      <c r="G18" s="6" t="s">
        <v>54</v>
      </c>
      <c r="H18" s="6" t="s">
        <v>52</v>
      </c>
    </row>
    <row r="19" spans="1:8" ht="33.75">
      <c r="A19" s="11" t="s">
        <v>88</v>
      </c>
      <c r="B19" s="7" t="s">
        <v>146</v>
      </c>
      <c r="C19" s="7" t="s">
        <v>28</v>
      </c>
      <c r="D19" s="19">
        <v>340000</v>
      </c>
      <c r="E19" s="16">
        <v>300000</v>
      </c>
      <c r="F19" s="22" t="s">
        <v>135</v>
      </c>
      <c r="G19" s="13" t="s">
        <v>119</v>
      </c>
      <c r="H19" s="30">
        <v>340000</v>
      </c>
    </row>
    <row r="20" spans="1:8" ht="33.75" customHeight="1">
      <c r="A20" s="11" t="s">
        <v>89</v>
      </c>
      <c r="B20" s="7" t="s">
        <v>145</v>
      </c>
      <c r="C20" s="7" t="s">
        <v>29</v>
      </c>
      <c r="D20" s="19">
        <v>27000</v>
      </c>
      <c r="E20" s="16">
        <v>20000</v>
      </c>
      <c r="F20" s="23" t="s">
        <v>127</v>
      </c>
      <c r="G20" s="13" t="s">
        <v>116</v>
      </c>
      <c r="H20" s="30">
        <v>0</v>
      </c>
    </row>
    <row r="21" spans="1:8" ht="56.25">
      <c r="A21" s="11" t="s">
        <v>90</v>
      </c>
      <c r="B21" s="7" t="s">
        <v>147</v>
      </c>
      <c r="C21" s="7" t="s">
        <v>148</v>
      </c>
      <c r="D21" s="19">
        <v>560000</v>
      </c>
      <c r="E21" s="16">
        <v>0</v>
      </c>
      <c r="F21" s="22" t="s">
        <v>130</v>
      </c>
      <c r="G21" s="13" t="s">
        <v>120</v>
      </c>
      <c r="H21" s="30">
        <v>0</v>
      </c>
    </row>
    <row r="22" spans="1:8" ht="56.25">
      <c r="A22" s="11" t="s">
        <v>91</v>
      </c>
      <c r="B22" s="7" t="s">
        <v>149</v>
      </c>
      <c r="C22" s="7" t="s">
        <v>30</v>
      </c>
      <c r="D22" s="19">
        <v>260000</v>
      </c>
      <c r="E22" s="16">
        <v>240000</v>
      </c>
      <c r="F22" s="22" t="s">
        <v>135</v>
      </c>
      <c r="G22" s="13" t="s">
        <v>118</v>
      </c>
      <c r="H22" s="30">
        <v>100000</v>
      </c>
    </row>
    <row r="23" spans="1:8" ht="22.5" customHeight="1">
      <c r="A23" s="11" t="s">
        <v>92</v>
      </c>
      <c r="B23" s="7" t="s">
        <v>150</v>
      </c>
      <c r="C23" s="7" t="s">
        <v>31</v>
      </c>
      <c r="D23" s="19">
        <v>800000</v>
      </c>
      <c r="E23" s="20">
        <v>0</v>
      </c>
      <c r="F23" s="23" t="s">
        <v>138</v>
      </c>
      <c r="G23" s="13" t="s">
        <v>119</v>
      </c>
      <c r="H23" s="30">
        <v>0</v>
      </c>
    </row>
    <row r="24" spans="1:8" ht="33.75">
      <c r="A24" s="11" t="s">
        <v>93</v>
      </c>
      <c r="B24" s="7" t="s">
        <v>180</v>
      </c>
      <c r="C24" s="7" t="s">
        <v>32</v>
      </c>
      <c r="D24" s="19">
        <v>2261637</v>
      </c>
      <c r="E24" s="16">
        <v>0</v>
      </c>
      <c r="F24" s="22" t="s">
        <v>142</v>
      </c>
      <c r="G24" s="13" t="s">
        <v>120</v>
      </c>
      <c r="H24" s="30">
        <v>0</v>
      </c>
    </row>
    <row r="25" spans="1:8" ht="22.5">
      <c r="A25" s="11" t="s">
        <v>94</v>
      </c>
      <c r="B25" s="7" t="s">
        <v>181</v>
      </c>
      <c r="C25" s="7" t="s">
        <v>121</v>
      </c>
      <c r="D25" s="19">
        <v>349200</v>
      </c>
      <c r="E25" s="16">
        <v>280000</v>
      </c>
      <c r="F25" s="22" t="s">
        <v>135</v>
      </c>
      <c r="G25" s="13" t="s">
        <v>118</v>
      </c>
      <c r="H25" s="30">
        <v>300000</v>
      </c>
    </row>
    <row r="26" spans="1:8" ht="22.5">
      <c r="A26" s="11" t="s">
        <v>95</v>
      </c>
      <c r="B26" s="7" t="s">
        <v>182</v>
      </c>
      <c r="C26" s="7" t="s">
        <v>33</v>
      </c>
      <c r="D26" s="19">
        <v>1500000</v>
      </c>
      <c r="E26" s="16">
        <v>0</v>
      </c>
      <c r="F26" s="22" t="s">
        <v>135</v>
      </c>
      <c r="G26" s="13" t="s">
        <v>120</v>
      </c>
      <c r="H26" s="30">
        <v>100000</v>
      </c>
    </row>
    <row r="27" spans="1:8" ht="67.5">
      <c r="A27" s="11" t="s">
        <v>96</v>
      </c>
      <c r="B27" s="7" t="s">
        <v>151</v>
      </c>
      <c r="C27" s="7" t="s">
        <v>34</v>
      </c>
      <c r="D27" s="19">
        <v>324000</v>
      </c>
      <c r="E27" s="16">
        <v>0</v>
      </c>
      <c r="F27" s="23" t="s">
        <v>127</v>
      </c>
      <c r="G27" s="13" t="s">
        <v>119</v>
      </c>
      <c r="H27" s="30">
        <v>320000</v>
      </c>
    </row>
    <row r="28" spans="1:8" ht="67.5">
      <c r="A28" s="11" t="s">
        <v>97</v>
      </c>
      <c r="B28" s="7" t="s">
        <v>152</v>
      </c>
      <c r="C28" s="7" t="s">
        <v>35</v>
      </c>
      <c r="D28" s="19">
        <v>850000</v>
      </c>
      <c r="E28" s="16">
        <v>1000000</v>
      </c>
      <c r="F28" s="22" t="s">
        <v>142</v>
      </c>
      <c r="G28" s="13" t="s">
        <v>118</v>
      </c>
      <c r="H28" s="30">
        <v>850000</v>
      </c>
    </row>
    <row r="29" spans="1:8" ht="78.75">
      <c r="A29" s="11" t="s">
        <v>98</v>
      </c>
      <c r="B29" s="7" t="s">
        <v>153</v>
      </c>
      <c r="C29" s="7" t="s">
        <v>36</v>
      </c>
      <c r="D29" s="19">
        <v>162600</v>
      </c>
      <c r="E29" s="16">
        <v>0</v>
      </c>
      <c r="F29" s="22" t="s">
        <v>135</v>
      </c>
      <c r="G29" s="13" t="s">
        <v>118</v>
      </c>
      <c r="H29" s="30">
        <v>100000</v>
      </c>
    </row>
    <row r="30" spans="1:8" ht="22.5">
      <c r="A30" s="11" t="s">
        <v>99</v>
      </c>
      <c r="B30" s="7" t="s">
        <v>123</v>
      </c>
      <c r="C30" s="7" t="s">
        <v>37</v>
      </c>
      <c r="D30" s="19">
        <v>400000</v>
      </c>
      <c r="E30" s="24" t="s">
        <v>199</v>
      </c>
      <c r="F30" s="22" t="s">
        <v>135</v>
      </c>
      <c r="G30" s="13" t="s">
        <v>116</v>
      </c>
      <c r="H30" s="30">
        <v>100000</v>
      </c>
    </row>
    <row r="31" spans="1:8" ht="22.5">
      <c r="A31" s="11" t="s">
        <v>100</v>
      </c>
      <c r="B31" s="7" t="s">
        <v>154</v>
      </c>
      <c r="C31" s="7" t="s">
        <v>38</v>
      </c>
      <c r="D31" s="19">
        <v>45000</v>
      </c>
      <c r="E31" s="16">
        <v>0</v>
      </c>
      <c r="F31" s="23" t="s">
        <v>127</v>
      </c>
      <c r="G31" s="13" t="s">
        <v>118</v>
      </c>
      <c r="H31" s="30">
        <v>0</v>
      </c>
    </row>
    <row r="32" spans="1:8" ht="45">
      <c r="A32" s="11" t="s">
        <v>101</v>
      </c>
      <c r="B32" s="7" t="s">
        <v>155</v>
      </c>
      <c r="C32" s="7" t="s">
        <v>39</v>
      </c>
      <c r="D32" s="19">
        <v>24600</v>
      </c>
      <c r="E32" s="16">
        <v>0</v>
      </c>
      <c r="F32" s="22" t="s">
        <v>135</v>
      </c>
      <c r="G32" s="13" t="s">
        <v>116</v>
      </c>
      <c r="H32" s="30">
        <v>0</v>
      </c>
    </row>
    <row r="33" spans="1:8" ht="33.75">
      <c r="A33" s="11" t="s">
        <v>102</v>
      </c>
      <c r="B33" s="7" t="s">
        <v>156</v>
      </c>
      <c r="C33" s="7" t="s">
        <v>40</v>
      </c>
      <c r="D33" s="19">
        <v>1200000</v>
      </c>
      <c r="E33" s="16">
        <v>1015000</v>
      </c>
      <c r="F33" s="23" t="s">
        <v>138</v>
      </c>
      <c r="G33" s="13" t="s">
        <v>118</v>
      </c>
      <c r="H33" s="30">
        <v>1100000</v>
      </c>
    </row>
    <row r="34" spans="1:8" ht="33.75">
      <c r="A34" s="11" t="s">
        <v>103</v>
      </c>
      <c r="B34" s="7" t="s">
        <v>183</v>
      </c>
      <c r="C34" s="7" t="s">
        <v>41</v>
      </c>
      <c r="D34" s="19">
        <v>310000</v>
      </c>
      <c r="E34" s="16">
        <v>0</v>
      </c>
      <c r="F34" s="22" t="s">
        <v>135</v>
      </c>
      <c r="G34" s="13" t="s">
        <v>120</v>
      </c>
      <c r="H34" s="30">
        <v>0</v>
      </c>
    </row>
    <row r="35" spans="1:8" ht="33.75">
      <c r="A35" s="11" t="s">
        <v>104</v>
      </c>
      <c r="B35" s="7" t="s">
        <v>184</v>
      </c>
      <c r="C35" s="7" t="s">
        <v>42</v>
      </c>
      <c r="D35" s="19">
        <v>579000</v>
      </c>
      <c r="E35" s="16">
        <v>275000</v>
      </c>
      <c r="F35" s="22" t="s">
        <v>130</v>
      </c>
      <c r="G35" s="13" t="s">
        <v>119</v>
      </c>
      <c r="H35" s="30">
        <v>255000</v>
      </c>
    </row>
    <row r="36" spans="1:8" ht="13.5" thickBot="1">
      <c r="A36" s="9" t="s">
        <v>50</v>
      </c>
      <c r="B36" s="9" t="s">
        <v>0</v>
      </c>
      <c r="C36" s="9" t="s">
        <v>1</v>
      </c>
      <c r="D36" s="6" t="s">
        <v>51</v>
      </c>
      <c r="E36" s="6" t="s">
        <v>55</v>
      </c>
      <c r="F36" s="6" t="s">
        <v>53</v>
      </c>
      <c r="G36" s="6" t="s">
        <v>54</v>
      </c>
      <c r="H36" s="6" t="s">
        <v>52</v>
      </c>
    </row>
    <row r="37" spans="1:8" ht="67.5">
      <c r="A37" s="11" t="s">
        <v>105</v>
      </c>
      <c r="B37" s="7" t="s">
        <v>185</v>
      </c>
      <c r="C37" s="7" t="s">
        <v>186</v>
      </c>
      <c r="D37" s="19">
        <v>62000</v>
      </c>
      <c r="E37" s="16">
        <v>0</v>
      </c>
      <c r="F37" s="22" t="s">
        <v>135</v>
      </c>
      <c r="G37" s="13" t="s">
        <v>118</v>
      </c>
      <c r="H37" s="30">
        <v>0</v>
      </c>
    </row>
    <row r="38" spans="1:8" ht="22.5">
      <c r="A38" s="11" t="s">
        <v>106</v>
      </c>
      <c r="B38" s="7" t="s">
        <v>187</v>
      </c>
      <c r="C38" s="7" t="s">
        <v>43</v>
      </c>
      <c r="D38" s="19">
        <v>500000</v>
      </c>
      <c r="E38" s="16">
        <v>0</v>
      </c>
      <c r="F38" s="22" t="s">
        <v>142</v>
      </c>
      <c r="G38" s="13" t="s">
        <v>120</v>
      </c>
      <c r="H38" s="30">
        <v>0</v>
      </c>
    </row>
    <row r="39" spans="1:8" ht="56.25">
      <c r="A39" s="11" t="s">
        <v>107</v>
      </c>
      <c r="B39" s="7" t="s">
        <v>188</v>
      </c>
      <c r="C39" s="7" t="s">
        <v>44</v>
      </c>
      <c r="D39" s="19">
        <v>198000</v>
      </c>
      <c r="E39" s="16">
        <v>50000</v>
      </c>
      <c r="F39" s="22" t="s">
        <v>135</v>
      </c>
      <c r="G39" s="13" t="s">
        <v>119</v>
      </c>
      <c r="H39" s="30">
        <v>50000</v>
      </c>
    </row>
    <row r="40" spans="1:8" ht="33.75">
      <c r="A40" s="11" t="s">
        <v>108</v>
      </c>
      <c r="B40" s="7" t="s">
        <v>189</v>
      </c>
      <c r="C40" s="7" t="s">
        <v>45</v>
      </c>
      <c r="D40" s="19">
        <v>180000</v>
      </c>
      <c r="E40" s="16">
        <v>0</v>
      </c>
      <c r="F40" s="23" t="s">
        <v>190</v>
      </c>
      <c r="G40" s="13" t="s">
        <v>122</v>
      </c>
      <c r="H40" s="30">
        <v>0</v>
      </c>
    </row>
    <row r="41" spans="1:8" ht="22.5">
      <c r="A41" s="11" t="s">
        <v>109</v>
      </c>
      <c r="B41" s="7" t="s">
        <v>189</v>
      </c>
      <c r="C41" s="7" t="s">
        <v>115</v>
      </c>
      <c r="D41" s="19">
        <v>459438</v>
      </c>
      <c r="E41" s="16">
        <v>0</v>
      </c>
      <c r="F41" s="22" t="s">
        <v>135</v>
      </c>
      <c r="G41" s="13" t="s">
        <v>120</v>
      </c>
      <c r="H41" s="30">
        <v>0</v>
      </c>
    </row>
    <row r="42" spans="1:8" ht="33.75">
      <c r="A42" s="11" t="s">
        <v>110</v>
      </c>
      <c r="B42" s="7" t="s">
        <v>191</v>
      </c>
      <c r="C42" s="7" t="s">
        <v>46</v>
      </c>
      <c r="D42" s="19">
        <v>22000</v>
      </c>
      <c r="E42" s="16">
        <v>0</v>
      </c>
      <c r="F42" s="23" t="s">
        <v>127</v>
      </c>
      <c r="G42" s="13" t="s">
        <v>116</v>
      </c>
      <c r="H42" s="30">
        <v>0</v>
      </c>
    </row>
    <row r="43" spans="1:8" ht="56.25">
      <c r="A43" s="11" t="s">
        <v>111</v>
      </c>
      <c r="B43" s="7" t="s">
        <v>192</v>
      </c>
      <c r="C43" s="7" t="s">
        <v>193</v>
      </c>
      <c r="D43" s="19">
        <v>120000</v>
      </c>
      <c r="E43" s="20">
        <v>0</v>
      </c>
      <c r="F43" s="22" t="s">
        <v>135</v>
      </c>
      <c r="G43" s="13" t="s">
        <v>118</v>
      </c>
      <c r="H43" s="30">
        <v>0</v>
      </c>
    </row>
    <row r="44" spans="1:8" ht="45">
      <c r="A44" s="11" t="s">
        <v>112</v>
      </c>
      <c r="B44" s="7" t="s">
        <v>194</v>
      </c>
      <c r="C44" s="7" t="s">
        <v>47</v>
      </c>
      <c r="D44" s="19">
        <v>28000</v>
      </c>
      <c r="E44" s="16" t="s">
        <v>195</v>
      </c>
      <c r="F44" s="22" t="s">
        <v>135</v>
      </c>
      <c r="G44" s="13" t="s">
        <v>116</v>
      </c>
      <c r="H44" s="31">
        <v>0</v>
      </c>
    </row>
    <row r="45" spans="1:8" ht="22.5" customHeight="1">
      <c r="A45" s="11" t="s">
        <v>113</v>
      </c>
      <c r="B45" s="7" t="s">
        <v>196</v>
      </c>
      <c r="C45" s="7" t="s">
        <v>48</v>
      </c>
      <c r="D45" s="19" t="s">
        <v>197</v>
      </c>
      <c r="E45" s="16">
        <v>0</v>
      </c>
      <c r="F45" s="22" t="s">
        <v>135</v>
      </c>
      <c r="G45" s="13" t="s">
        <v>118</v>
      </c>
      <c r="H45" s="31">
        <v>0</v>
      </c>
    </row>
    <row r="46" spans="1:8" ht="33.75">
      <c r="A46" s="11" t="s">
        <v>114</v>
      </c>
      <c r="B46" s="7" t="s">
        <v>198</v>
      </c>
      <c r="C46" s="7" t="s">
        <v>49</v>
      </c>
      <c r="D46" s="19">
        <v>45000</v>
      </c>
      <c r="E46" s="16">
        <v>0</v>
      </c>
      <c r="F46" s="22" t="s">
        <v>135</v>
      </c>
      <c r="G46" s="13" t="s">
        <v>119</v>
      </c>
      <c r="H46" s="31">
        <v>0</v>
      </c>
    </row>
    <row r="47" spans="1:8" ht="45">
      <c r="A47" s="26" t="s">
        <v>209</v>
      </c>
      <c r="B47" s="27" t="s">
        <v>210</v>
      </c>
      <c r="C47" s="27" t="s">
        <v>211</v>
      </c>
      <c r="D47" s="28">
        <v>680000</v>
      </c>
      <c r="E47" s="36" t="s">
        <v>212</v>
      </c>
      <c r="F47" s="43"/>
      <c r="G47" s="43"/>
      <c r="H47" s="38"/>
    </row>
    <row r="49" spans="1:8" ht="12.75">
      <c r="A49" s="5"/>
      <c r="B49" s="1"/>
      <c r="C49" s="1"/>
      <c r="F49" s="44" t="s">
        <v>214</v>
      </c>
      <c r="G49" s="42"/>
      <c r="H49" s="32">
        <f>SUM(H35:H46,H17:H34,H2:H16)</f>
        <v>4745000</v>
      </c>
    </row>
    <row r="50" spans="1:3" ht="12.75">
      <c r="A50" s="5"/>
      <c r="B50" s="1"/>
      <c r="C50" s="1"/>
    </row>
    <row r="51" spans="1:3" ht="12.75">
      <c r="A51" s="5"/>
      <c r="B51" s="1"/>
      <c r="C51" s="1"/>
    </row>
    <row r="52" spans="1:3" ht="12.75">
      <c r="A52" s="5"/>
      <c r="B52" s="1"/>
      <c r="C52" s="1"/>
    </row>
    <row r="53" spans="1:3" ht="12.75">
      <c r="A53" s="5"/>
      <c r="B53" s="1"/>
      <c r="C53" s="1"/>
    </row>
    <row r="54" spans="1:3" ht="12.75">
      <c r="A54" s="5"/>
      <c r="B54" s="1"/>
      <c r="C54" s="1"/>
    </row>
    <row r="55" spans="1:3" ht="12.75">
      <c r="A55" s="5"/>
      <c r="B55" s="1"/>
      <c r="C55" s="1"/>
    </row>
    <row r="56" spans="1:3" ht="12.75">
      <c r="A56" s="5"/>
      <c r="B56" s="1"/>
      <c r="C56" s="1"/>
    </row>
    <row r="57" spans="1:3" ht="12.75">
      <c r="A57" s="5"/>
      <c r="B57" s="1"/>
      <c r="C57" s="1"/>
    </row>
    <row r="58" spans="1:3" ht="12.75">
      <c r="A58" s="5"/>
      <c r="B58" s="1"/>
      <c r="C58" s="1"/>
    </row>
    <row r="59" spans="1:3" ht="12.75">
      <c r="A59" s="5"/>
      <c r="B59" s="1"/>
      <c r="C59" s="1"/>
    </row>
    <row r="60" spans="1:3" ht="12.75">
      <c r="A60" s="5"/>
      <c r="B60" s="1"/>
      <c r="C60" s="1"/>
    </row>
    <row r="61" spans="1:3" ht="12.75">
      <c r="A61" s="5"/>
      <c r="B61" s="1"/>
      <c r="C61" s="1"/>
    </row>
    <row r="62" spans="1:3" ht="12.75">
      <c r="A62" s="5"/>
      <c r="B62" s="1"/>
      <c r="C62" s="1"/>
    </row>
    <row r="63" spans="1:3" ht="12.75">
      <c r="A63" s="5"/>
      <c r="B63" s="1"/>
      <c r="C63" s="1"/>
    </row>
    <row r="64" spans="1:3" ht="12.75">
      <c r="A64" s="5"/>
      <c r="B64" s="1"/>
      <c r="C64" s="1"/>
    </row>
    <row r="65" spans="1:3" ht="12.75">
      <c r="A65" s="5"/>
      <c r="B65" s="1"/>
      <c r="C65" s="1"/>
    </row>
    <row r="66" spans="1:3" ht="12.75">
      <c r="A66" s="5"/>
      <c r="B66" s="1"/>
      <c r="C66" s="1"/>
    </row>
    <row r="67" spans="1:3" ht="12.75">
      <c r="A67" s="5"/>
      <c r="B67" s="1"/>
      <c r="C67" s="1"/>
    </row>
    <row r="68" spans="1:3" ht="12.75">
      <c r="A68" s="5"/>
      <c r="B68" s="1"/>
      <c r="C68" s="1"/>
    </row>
    <row r="69" spans="1:3" ht="12.75">
      <c r="A69" s="5"/>
      <c r="B69" s="1"/>
      <c r="C69" s="1"/>
    </row>
    <row r="70" spans="1:3" ht="12.75">
      <c r="A70" s="5"/>
      <c r="B70" s="1"/>
      <c r="C70" s="1"/>
    </row>
    <row r="71" spans="1:3" ht="12.75">
      <c r="A71" s="5"/>
      <c r="B71" s="1"/>
      <c r="C71" s="1"/>
    </row>
    <row r="72" spans="1:3" ht="12.75">
      <c r="A72" s="5"/>
      <c r="B72" s="1"/>
      <c r="C72" s="1"/>
    </row>
    <row r="73" spans="1:3" ht="12.75">
      <c r="A73" s="5"/>
      <c r="B73" s="1"/>
      <c r="C73" s="1"/>
    </row>
    <row r="74" spans="1:3" ht="12.75">
      <c r="A74" s="5"/>
      <c r="B74" s="1"/>
      <c r="C74" s="1"/>
    </row>
    <row r="75" spans="1:3" ht="12.75">
      <c r="A75" s="5"/>
      <c r="B75" s="1"/>
      <c r="C75" s="1"/>
    </row>
    <row r="76" spans="1:3" ht="12.75">
      <c r="A76" s="5"/>
      <c r="B76" s="1"/>
      <c r="C76" s="1"/>
    </row>
    <row r="77" spans="1:3" ht="12.75">
      <c r="A77" s="5"/>
      <c r="B77" s="1"/>
      <c r="C77" s="1"/>
    </row>
    <row r="78" spans="1:3" ht="12.75">
      <c r="A78" s="5"/>
      <c r="B78" s="1"/>
      <c r="C78" s="1"/>
    </row>
    <row r="79" spans="1:3" ht="12.75">
      <c r="A79" s="5"/>
      <c r="B79" s="1"/>
      <c r="C79" s="1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</sheetData>
  <mergeCells count="2">
    <mergeCell ref="E47:H47"/>
    <mergeCell ref="F49:G49"/>
  </mergeCells>
  <printOptions/>
  <pageMargins left="0.75" right="0.75" top="1" bottom="1" header="0.4921259845" footer="0.4921259845"/>
  <pageSetup orientation="portrait" paperSize="9" r:id="rId1"/>
  <headerFooter alignWithMargins="0">
    <oddHeader>&amp;LGranty 2002- oblast zdravotnictví&amp;R&amp;11Téma 2.: Podpora aktivit spojených s prevencí, ...</oddHeader>
    <oddFooter>&amp;CStrana &amp;P</oddFooter>
  </headerFooter>
  <rowBreaks count="2" manualBreakCount="2">
    <brk id="17" max="255" man="1"/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</dc:creator>
  <cp:keywords/>
  <dc:description/>
  <cp:lastModifiedBy>MHMP</cp:lastModifiedBy>
  <cp:lastPrinted>2002-03-06T10:24:14Z</cp:lastPrinted>
  <dcterms:created xsi:type="dcterms:W3CDTF">2001-12-03T10:26:05Z</dcterms:created>
  <dcterms:modified xsi:type="dcterms:W3CDTF">2002-03-12T10:58:20Z</dcterms:modified>
  <cp:category/>
  <cp:version/>
  <cp:contentType/>
  <cp:contentStatus/>
</cp:coreProperties>
</file>