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<sst xmlns="http://schemas.openxmlformats.org/spreadsheetml/2006/main" count="58" uniqueCount="30">
  <si>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Celoměstké programy sportu a tělovýchovy v hl.m. Praze pro rok 2002</t>
  </si>
  <si>
    <t>2023/2</t>
  </si>
  <si>
    <t>TJ Bohemians Praha</t>
  </si>
  <si>
    <t>oprava střechy loděnice v Podolí</t>
  </si>
  <si>
    <t>Č.proj.</t>
  </si>
  <si>
    <t>Organizace</t>
  </si>
  <si>
    <t>Anotace</t>
  </si>
  <si>
    <t>Celkové nákl.</t>
  </si>
  <si>
    <t>Požadavek</t>
  </si>
  <si>
    <t>Návrh</t>
  </si>
  <si>
    <t>2024/2</t>
  </si>
  <si>
    <t>1.HFK Děkanka</t>
  </si>
  <si>
    <t>rekonstrukce kotelny</t>
  </si>
  <si>
    <t>2028/2</t>
  </si>
  <si>
    <t>HC Kobra Praha</t>
  </si>
  <si>
    <t>havárie střechy zimního stadionu</t>
  </si>
  <si>
    <t>Turnaje žáků v ledním hokeji</t>
  </si>
  <si>
    <t>III.roč.memoriálu Dr.Pošíka v pozemním hok.mládeže</t>
  </si>
  <si>
    <t>Soutěž MG mládeže KLOKAN 2002</t>
  </si>
  <si>
    <t>Florbalová liga pražských škol</t>
  </si>
  <si>
    <t>CELKEM</t>
  </si>
  <si>
    <t>Celkem přiděleno</t>
  </si>
  <si>
    <t>II/2 Havárie veřejně přístupných TVZ vzniklé od 1.11.2001 do 10.5.2002</t>
  </si>
  <si>
    <t xml:space="preserve">VI.Sportovní akce se zaměřením především na mládež konané  v termínu od 1.10.2002 do 30.4.2003 </t>
  </si>
  <si>
    <t>HC KOBRA PRAHA</t>
  </si>
  <si>
    <t>2026/2</t>
  </si>
  <si>
    <t>SK Praha 4</t>
  </si>
  <si>
    <t>rekonstrukce sektorů  -tyč,výška,dálka,oštěp</t>
  </si>
  <si>
    <t>Subjekty u nichž navrhovaná  částka překračuje 2 milióny Kč za rok</t>
  </si>
  <si>
    <t>Příloha č.2 k usnesení Rady HMP č. 0949 ze dne 18.6.2002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</si>
</sst>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0" fillId="0" borderId="10" xfId="0" applyBorder="1" applyAlignment="1">
      <alignment/>
    </xf>
    <xf numFmtId="0" fontId="6" fillId="0" borderId="6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Font="1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4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left"/>
    </xf>
    <xf numFmtId="4" fontId="0" fillId="0" borderId="1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4" fontId="0" fillId="0" borderId="17" xfId="0" applyNumberFormat="1" applyBorder="1" applyAlignment="1">
      <alignment/>
    </xf>
    <xf numFmtId="0" fontId="4" fillId="0" borderId="0" xfId="0" applyFont="1" applyBorder="1" applyAlignment="1">
      <alignment/>
    </xf>
    <xf numFmtId="164" fontId="0" fillId="0" borderId="17" xfId="0" applyNumberFormat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2" max="2" width="19.75390625" style="0" customWidth="1"/>
    <col min="3" max="3" width="48.875" style="0" customWidth="1"/>
    <col min="4" max="4" width="14.375" style="0" customWidth="1"/>
    <col min="5" max="5" width="13.75390625" style="0" customWidth="1"/>
    <col min="6" max="6" width="13.00390625" style="0" customWidth="1"/>
  </cols>
  <sheetData>
    <row r="1" ht="12.75">
      <c r="A1" t="s">
        <v>29</v>
      </c>
    </row>
    <row r="2" ht="15.75">
      <c r="A2" s="1" t="s">
        <v>0</v>
      </c>
    </row>
    <row r="3" ht="15.75">
      <c r="A3" s="1" t="s">
        <v>28</v>
      </c>
    </row>
    <row r="4" ht="16.5" thickBot="1">
      <c r="A4" s="1"/>
    </row>
    <row r="5" spans="1:6" ht="15.75" thickBot="1">
      <c r="A5" s="26" t="s">
        <v>2</v>
      </c>
      <c r="B5" s="28"/>
      <c r="C5" s="29" t="s">
        <v>21</v>
      </c>
      <c r="D5" s="19"/>
      <c r="E5" s="19"/>
      <c r="F5" s="38">
        <v>515000</v>
      </c>
    </row>
    <row r="6" ht="16.5" thickBot="1">
      <c r="A6" s="1"/>
    </row>
    <row r="7" spans="1:6" s="11" customFormat="1" ht="15.75" thickBot="1">
      <c r="A7" s="6" t="s">
        <v>4</v>
      </c>
      <c r="B7" s="7" t="s">
        <v>5</v>
      </c>
      <c r="C7" s="8" t="s">
        <v>6</v>
      </c>
      <c r="D7" s="9" t="s">
        <v>7</v>
      </c>
      <c r="E7" s="10" t="s">
        <v>8</v>
      </c>
      <c r="F7" s="9" t="s">
        <v>9</v>
      </c>
    </row>
    <row r="8" spans="1:6" s="11" customFormat="1" ht="15">
      <c r="A8" s="32" t="s">
        <v>22</v>
      </c>
      <c r="B8" s="30"/>
      <c r="C8" s="31"/>
      <c r="D8" s="31"/>
      <c r="E8" s="31"/>
      <c r="F8" s="33"/>
    </row>
    <row r="9" spans="1:6" ht="12.75">
      <c r="A9" s="21" t="s">
        <v>1</v>
      </c>
      <c r="B9" s="2" t="s">
        <v>2</v>
      </c>
      <c r="C9" s="3" t="s">
        <v>3</v>
      </c>
      <c r="D9" s="4">
        <v>593565</v>
      </c>
      <c r="E9" s="4">
        <v>504530</v>
      </c>
      <c r="F9" s="4">
        <v>450000</v>
      </c>
    </row>
    <row r="10" spans="1:6" ht="12.75">
      <c r="A10" s="35" t="s">
        <v>23</v>
      </c>
      <c r="B10" s="24"/>
      <c r="C10" s="37"/>
      <c r="D10" s="34"/>
      <c r="E10" s="34"/>
      <c r="F10" s="36"/>
    </row>
    <row r="11" spans="1:6" ht="12.75">
      <c r="A11" s="22">
        <v>6012</v>
      </c>
      <c r="B11" s="13" t="s">
        <v>2</v>
      </c>
      <c r="C11" s="3" t="s">
        <v>16</v>
      </c>
      <c r="D11" s="14">
        <v>85900</v>
      </c>
      <c r="E11" s="14">
        <v>44000</v>
      </c>
      <c r="F11" s="5">
        <v>30000</v>
      </c>
    </row>
    <row r="12" spans="1:6" ht="12.75">
      <c r="A12" s="22">
        <v>6013</v>
      </c>
      <c r="B12" s="13" t="s">
        <v>2</v>
      </c>
      <c r="C12" s="3" t="s">
        <v>17</v>
      </c>
      <c r="D12" s="14">
        <v>47000</v>
      </c>
      <c r="E12" s="14">
        <v>21300</v>
      </c>
      <c r="F12" s="5">
        <v>20000</v>
      </c>
    </row>
    <row r="13" spans="1:6" ht="13.5" thickBot="1">
      <c r="A13" s="23">
        <v>6014</v>
      </c>
      <c r="B13" s="43" t="s">
        <v>2</v>
      </c>
      <c r="C13" s="16" t="s">
        <v>18</v>
      </c>
      <c r="D13" s="17">
        <v>55000</v>
      </c>
      <c r="E13" s="17">
        <v>32400</v>
      </c>
      <c r="F13" s="18">
        <v>15000</v>
      </c>
    </row>
    <row r="14" spans="1:6" ht="15.75" thickBot="1">
      <c r="A14" s="44" t="s">
        <v>20</v>
      </c>
      <c r="B14" s="28"/>
      <c r="C14" s="19"/>
      <c r="D14" s="38">
        <f>SUM(D9+D11+D12+D13)</f>
        <v>781465</v>
      </c>
      <c r="E14" s="38">
        <f>SUM(E9+E11+E12+E13)</f>
        <v>602230</v>
      </c>
      <c r="F14" s="38">
        <f>SUM(F9:F13)</f>
        <v>515000</v>
      </c>
    </row>
    <row r="15" spans="1:6" ht="15.75" thickBot="1">
      <c r="A15" s="44"/>
      <c r="B15" s="61"/>
      <c r="C15" s="37"/>
      <c r="D15" s="62"/>
      <c r="E15" s="34"/>
      <c r="F15" s="34"/>
    </row>
    <row r="16" spans="1:6" ht="15.75" thickBot="1">
      <c r="A16" s="26" t="s">
        <v>26</v>
      </c>
      <c r="B16" s="28"/>
      <c r="C16" s="29" t="s">
        <v>21</v>
      </c>
      <c r="D16" s="19"/>
      <c r="E16" s="19"/>
      <c r="F16" s="38">
        <v>0</v>
      </c>
    </row>
    <row r="17" spans="1:6" ht="12.75">
      <c r="A17" s="24"/>
      <c r="B17" s="39"/>
      <c r="C17" s="37"/>
      <c r="D17" s="40"/>
      <c r="E17" s="40"/>
      <c r="F17" s="34"/>
    </row>
    <row r="18" spans="1:6" ht="12.75">
      <c r="A18" s="59" t="s">
        <v>25</v>
      </c>
      <c r="B18" s="2" t="s">
        <v>26</v>
      </c>
      <c r="C18" s="3" t="s">
        <v>27</v>
      </c>
      <c r="D18" s="4">
        <v>681455.25</v>
      </c>
      <c r="E18" s="4">
        <v>571455.25</v>
      </c>
      <c r="F18" s="4">
        <v>0</v>
      </c>
    </row>
    <row r="19" spans="1:6" ht="13.5" thickBot="1">
      <c r="A19" s="60"/>
      <c r="B19" s="24"/>
      <c r="C19" s="37"/>
      <c r="D19" s="34"/>
      <c r="E19" s="34"/>
      <c r="F19" s="34"/>
    </row>
    <row r="20" spans="1:6" ht="15.75" thickBot="1">
      <c r="A20" s="26" t="s">
        <v>11</v>
      </c>
      <c r="B20" s="28"/>
      <c r="C20" s="29" t="s">
        <v>21</v>
      </c>
      <c r="D20" s="19"/>
      <c r="E20" s="19"/>
      <c r="F20" s="38">
        <v>2580000</v>
      </c>
    </row>
    <row r="21" spans="1:6" ht="15.75" thickBot="1">
      <c r="A21" s="25"/>
      <c r="B21" s="56"/>
      <c r="C21" s="27"/>
      <c r="D21" s="37"/>
      <c r="E21" s="37"/>
      <c r="F21" s="34"/>
    </row>
    <row r="22" spans="1:6" s="11" customFormat="1" ht="15.75" thickBot="1">
      <c r="A22" s="6" t="s">
        <v>4</v>
      </c>
      <c r="B22" s="7" t="s">
        <v>5</v>
      </c>
      <c r="C22" s="8" t="s">
        <v>6</v>
      </c>
      <c r="D22" s="9" t="s">
        <v>7</v>
      </c>
      <c r="E22" s="10" t="s">
        <v>8</v>
      </c>
      <c r="F22" s="9" t="s">
        <v>9</v>
      </c>
    </row>
    <row r="23" spans="1:6" s="11" customFormat="1" ht="15">
      <c r="A23" s="32" t="s">
        <v>22</v>
      </c>
      <c r="B23" s="30"/>
      <c r="C23" s="31"/>
      <c r="D23" s="31"/>
      <c r="E23" s="31"/>
      <c r="F23" s="33"/>
    </row>
    <row r="24" spans="1:6" s="12" customFormat="1" ht="12.75">
      <c r="A24" s="21" t="s">
        <v>10</v>
      </c>
      <c r="B24" s="2" t="s">
        <v>11</v>
      </c>
      <c r="C24" s="3" t="s">
        <v>12</v>
      </c>
      <c r="D24" s="4">
        <v>3461000</v>
      </c>
      <c r="E24" s="49">
        <v>2768800</v>
      </c>
      <c r="F24" s="4">
        <v>2500000</v>
      </c>
    </row>
    <row r="25" spans="1:6" s="12" customFormat="1" ht="12.75">
      <c r="A25" s="41" t="s">
        <v>23</v>
      </c>
      <c r="B25" s="16"/>
      <c r="C25" s="42"/>
      <c r="D25" s="42"/>
      <c r="E25" s="52"/>
      <c r="F25" s="53"/>
    </row>
    <row r="26" spans="1:6" ht="13.5" thickBot="1">
      <c r="A26" s="23">
        <v>6020</v>
      </c>
      <c r="B26" s="15" t="s">
        <v>11</v>
      </c>
      <c r="C26" s="16" t="s">
        <v>19</v>
      </c>
      <c r="D26" s="17">
        <v>294000</v>
      </c>
      <c r="E26" s="54">
        <v>140000</v>
      </c>
      <c r="F26" s="42">
        <v>80000</v>
      </c>
    </row>
    <row r="27" spans="1:6" ht="13.5" thickBot="1">
      <c r="A27" s="19" t="s">
        <v>20</v>
      </c>
      <c r="B27" s="19"/>
      <c r="C27" s="19"/>
      <c r="D27" s="38">
        <f>SUM(D24+D26)</f>
        <v>3755000</v>
      </c>
      <c r="E27" s="38">
        <f>SUM(E24+E26)</f>
        <v>2908800</v>
      </c>
      <c r="F27" s="55">
        <f>SUM(F24:F26)</f>
        <v>2580000</v>
      </c>
    </row>
    <row r="28" ht="13.5" thickBot="1"/>
    <row r="29" spans="1:6" ht="15.75" thickBot="1">
      <c r="A29" s="26" t="s">
        <v>24</v>
      </c>
      <c r="B29" s="28"/>
      <c r="C29" s="29" t="s">
        <v>21</v>
      </c>
      <c r="D29" s="19"/>
      <c r="E29" s="19"/>
      <c r="F29" s="38">
        <v>3000000</v>
      </c>
    </row>
    <row r="30" ht="13.5" thickBot="1"/>
    <row r="31" spans="1:6" s="11" customFormat="1" ht="15.75" thickBot="1">
      <c r="A31" s="46" t="s">
        <v>4</v>
      </c>
      <c r="B31" s="48" t="s">
        <v>5</v>
      </c>
      <c r="C31" s="47" t="s">
        <v>6</v>
      </c>
      <c r="D31" s="9" t="s">
        <v>7</v>
      </c>
      <c r="E31" s="10" t="s">
        <v>8</v>
      </c>
      <c r="F31" s="9" t="s">
        <v>9</v>
      </c>
    </row>
    <row r="32" spans="1:5" s="11" customFormat="1" ht="15">
      <c r="A32" s="50" t="s">
        <v>22</v>
      </c>
      <c r="B32" s="45"/>
      <c r="C32" s="31"/>
      <c r="D32" s="31"/>
      <c r="E32" s="31"/>
    </row>
    <row r="33" spans="1:6" ht="13.5" thickBot="1">
      <c r="A33" s="58" t="s">
        <v>13</v>
      </c>
      <c r="B33" s="57" t="s">
        <v>14</v>
      </c>
      <c r="C33" s="3" t="s">
        <v>15</v>
      </c>
      <c r="D33" s="4">
        <v>4357000</v>
      </c>
      <c r="E33" s="49">
        <v>3703000</v>
      </c>
      <c r="F33" s="4">
        <v>3000000</v>
      </c>
    </row>
    <row r="34" spans="1:6" ht="13.5" thickBot="1">
      <c r="A34" s="19" t="s">
        <v>20</v>
      </c>
      <c r="B34" s="19"/>
      <c r="C34" s="19"/>
      <c r="D34" s="38">
        <f>SUM(D33)</f>
        <v>4357000</v>
      </c>
      <c r="E34" s="38">
        <f>SUM(E33)</f>
        <v>3703000</v>
      </c>
      <c r="F34" s="20">
        <f>SUM(F31:F33)</f>
        <v>3000000</v>
      </c>
    </row>
    <row r="35" ht="13.5" thickBot="1"/>
    <row r="36" spans="1:6" ht="16.5" thickBot="1">
      <c r="A36" s="51" t="s">
        <v>20</v>
      </c>
      <c r="B36" s="19"/>
      <c r="C36" s="19"/>
      <c r="D36" s="38"/>
      <c r="E36" s="38"/>
      <c r="F36" s="20">
        <f>SUM(F5+F20+F29)</f>
        <v>6095000</v>
      </c>
    </row>
  </sheetData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2002-05-31T08:21:22Z</cp:lastPrinted>
  <dcterms:created xsi:type="dcterms:W3CDTF">2002-05-30T11:36:39Z</dcterms:created>
  <dcterms:modified xsi:type="dcterms:W3CDTF">2002-06-18T10:10:38Z</dcterms:modified>
  <cp:category/>
  <cp:version/>
  <cp:contentType/>
  <cp:contentStatus/>
</cp:coreProperties>
</file>