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15" windowHeight="42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<sst xmlns="http://schemas.openxmlformats.org/spreadsheetml/2006/main" count="35" uniqueCount="28">
  <si>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MO RAST - ražené tunely - stav ražeb k 15.5.2002</t>
  </si>
  <si>
    <t>Přehled doknčení jednotlivých úseků:</t>
  </si>
  <si>
    <t>8171  VTT</t>
  </si>
  <si>
    <t>délka úseku</t>
  </si>
  <si>
    <t>LOT</t>
  </si>
  <si>
    <t>POT</t>
  </si>
  <si>
    <t>Kalota</t>
  </si>
  <si>
    <t>Jádro</t>
  </si>
  <si>
    <t>Dno</t>
  </si>
  <si>
    <t>stav úseku</t>
  </si>
  <si>
    <t>kalota</t>
  </si>
  <si>
    <t>jádro</t>
  </si>
  <si>
    <t>dno</t>
  </si>
  <si>
    <t>Metrostav</t>
  </si>
  <si>
    <t>Portál - TP5</t>
  </si>
  <si>
    <t>dokončeno</t>
  </si>
  <si>
    <t>TP5 - TP3</t>
  </si>
  <si>
    <t>TP3 - Rozplet</t>
  </si>
  <si>
    <t>celkem</t>
  </si>
  <si>
    <t>Vyraženo  v celém profilu</t>
  </si>
  <si>
    <t>SUBTERRA</t>
  </si>
  <si>
    <t xml:space="preserve">Rozplet </t>
  </si>
  <si>
    <t>D3</t>
  </si>
  <si>
    <t>D2</t>
  </si>
  <si>
    <t>D1</t>
  </si>
  <si>
    <t>cekem</t>
  </si>
  <si>
    <t>Poznámka:</t>
  </si>
  <si>
    <t xml:space="preserve"> -  členění ražby, délky jednotlivých úseků jsou uvedeny orientačně v celých metrech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</si>
</sst>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b/>
      <i/>
      <u val="single"/>
      <sz val="14"/>
      <color indexed="21"/>
      <name val="Arial CE"/>
      <family val="2"/>
    </font>
    <font>
      <b/>
      <sz val="11"/>
      <name val="Arial CE"/>
      <family val="2"/>
    </font>
    <font>
      <b/>
      <sz val="11"/>
      <color indexed="2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0"/>
      <color indexed="21"/>
      <name val="Arial CE"/>
      <family val="2"/>
    </font>
    <font>
      <sz val="10"/>
      <color indexed="21"/>
      <name val="Arial CE"/>
      <family val="2"/>
    </font>
    <font>
      <b/>
      <i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8" xfId="0" applyBorder="1" applyAlignment="1">
      <alignment/>
    </xf>
    <xf numFmtId="0" fontId="0" fillId="2" borderId="8" xfId="0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2" borderId="16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textRotation="90"/>
    </xf>
    <xf numFmtId="0" fontId="9" fillId="0" borderId="0" xfId="0" applyFont="1" applyAlignment="1">
      <alignment/>
    </xf>
    <xf numFmtId="0" fontId="6" fillId="0" borderId="0" xfId="0" applyFont="1" applyAlignment="1">
      <alignment textRotation="90"/>
    </xf>
    <xf numFmtId="0" fontId="10" fillId="0" borderId="0" xfId="0" applyFont="1" applyAlignment="1">
      <alignment/>
    </xf>
    <xf numFmtId="0" fontId="0" fillId="2" borderId="16" xfId="0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7" fillId="3" borderId="27" xfId="0" applyFont="1" applyFill="1" applyBorder="1" applyAlignment="1">
      <alignment horizontal="center" vertical="center" textRotation="90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4" borderId="26" xfId="0" applyFont="1" applyFill="1" applyBorder="1" applyAlignment="1">
      <alignment horizontal="center" vertical="center" textRotation="90"/>
    </xf>
    <xf numFmtId="0" fontId="4" fillId="4" borderId="34" xfId="0" applyFont="1" applyFill="1" applyBorder="1" applyAlignment="1">
      <alignment horizontal="center" vertical="center" textRotation="90"/>
    </xf>
    <xf numFmtId="0" fontId="4" fillId="4" borderId="27" xfId="0" applyFont="1" applyFill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" sqref="A1:N17"/>
    </sheetView>
  </sheetViews>
  <sheetFormatPr defaultColWidth="9.00390625" defaultRowHeight="12.75"/>
  <sheetData>
    <row r="1" spans="1:7" ht="18.75">
      <c r="A1" s="1" t="s">
        <v>0</v>
      </c>
      <c r="B1" s="1"/>
      <c r="C1" s="1"/>
      <c r="D1" s="1"/>
      <c r="E1" s="1"/>
      <c r="F1" s="1"/>
      <c r="G1" s="1"/>
    </row>
    <row r="2" spans="1:4" ht="15.75" thickBot="1">
      <c r="A2" s="2" t="s">
        <v>1</v>
      </c>
      <c r="B2" s="2"/>
      <c r="C2" s="2"/>
      <c r="D2" s="2"/>
    </row>
    <row r="3" spans="1:14" ht="32.25" thickBot="1">
      <c r="A3" s="4" t="s">
        <v>2</v>
      </c>
      <c r="B3" s="5"/>
      <c r="C3" s="6" t="s">
        <v>3</v>
      </c>
      <c r="D3" s="54" t="s">
        <v>4</v>
      </c>
      <c r="E3" s="53"/>
      <c r="F3" s="55"/>
      <c r="G3" s="56" t="s">
        <v>5</v>
      </c>
      <c r="H3" s="53"/>
      <c r="I3" s="55"/>
      <c r="J3" s="7" t="s">
        <v>6</v>
      </c>
      <c r="K3" s="7" t="s">
        <v>7</v>
      </c>
      <c r="L3" s="8" t="s">
        <v>8</v>
      </c>
      <c r="M3" s="57" t="s">
        <v>9</v>
      </c>
      <c r="N3" s="58"/>
    </row>
    <row r="4" spans="1:14" ht="15.75" thickBot="1">
      <c r="A4" s="9"/>
      <c r="B4" s="10"/>
      <c r="C4" s="11"/>
      <c r="D4" s="13" t="s">
        <v>10</v>
      </c>
      <c r="E4" s="13" t="s">
        <v>11</v>
      </c>
      <c r="F4" s="14" t="s">
        <v>12</v>
      </c>
      <c r="G4" s="15" t="s">
        <v>10</v>
      </c>
      <c r="H4" s="13" t="s">
        <v>11</v>
      </c>
      <c r="I4" s="16" t="s">
        <v>12</v>
      </c>
      <c r="J4" s="17"/>
      <c r="K4" s="17"/>
      <c r="L4" s="12"/>
      <c r="M4" s="59"/>
      <c r="N4" s="60"/>
    </row>
    <row r="5" spans="1:14" ht="12.75">
      <c r="A5" s="61" t="s">
        <v>13</v>
      </c>
      <c r="B5" s="18" t="s">
        <v>14</v>
      </c>
      <c r="C5" s="19">
        <v>92</v>
      </c>
      <c r="D5" s="20">
        <v>92</v>
      </c>
      <c r="E5" s="20">
        <v>92</v>
      </c>
      <c r="F5" s="20">
        <v>92</v>
      </c>
      <c r="G5" s="20">
        <v>92</v>
      </c>
      <c r="H5" s="20">
        <v>92</v>
      </c>
      <c r="I5" s="20">
        <v>92</v>
      </c>
      <c r="J5" s="20">
        <v>92</v>
      </c>
      <c r="K5" s="20">
        <v>92</v>
      </c>
      <c r="L5" s="21">
        <v>92</v>
      </c>
      <c r="M5" s="64" t="s">
        <v>15</v>
      </c>
      <c r="N5" s="65"/>
    </row>
    <row r="6" spans="1:14" ht="12.75">
      <c r="A6" s="62"/>
      <c r="B6" s="24" t="s">
        <v>16</v>
      </c>
      <c r="C6" s="19">
        <v>448</v>
      </c>
      <c r="D6" s="25">
        <v>448</v>
      </c>
      <c r="E6" s="25">
        <v>448</v>
      </c>
      <c r="F6" s="25">
        <v>448</v>
      </c>
      <c r="G6" s="25">
        <v>448</v>
      </c>
      <c r="H6" s="25">
        <v>448</v>
      </c>
      <c r="I6" s="25">
        <v>448</v>
      </c>
      <c r="J6" s="25">
        <v>444</v>
      </c>
      <c r="K6" s="25">
        <v>388</v>
      </c>
      <c r="L6" s="26">
        <v>364</v>
      </c>
      <c r="M6" s="66"/>
      <c r="N6" s="67"/>
    </row>
    <row r="7" spans="1:14" ht="12.75">
      <c r="A7" s="62"/>
      <c r="B7" s="24" t="s">
        <v>17</v>
      </c>
      <c r="C7" s="19">
        <v>89</v>
      </c>
      <c r="D7" s="25">
        <v>89</v>
      </c>
      <c r="E7" s="25">
        <v>82</v>
      </c>
      <c r="F7" s="25">
        <v>72</v>
      </c>
      <c r="G7" s="25">
        <v>89</v>
      </c>
      <c r="H7" s="25">
        <v>89</v>
      </c>
      <c r="I7" s="25">
        <v>15</v>
      </c>
      <c r="J7" s="25">
        <v>89</v>
      </c>
      <c r="K7" s="25">
        <v>24</v>
      </c>
      <c r="L7" s="26">
        <v>22</v>
      </c>
      <c r="M7" s="66"/>
      <c r="N7" s="67"/>
    </row>
    <row r="8" spans="1:14" ht="12.75">
      <c r="A8" s="62"/>
      <c r="B8" s="27" t="s">
        <v>18</v>
      </c>
      <c r="C8" s="28">
        <v>629</v>
      </c>
      <c r="D8" s="29">
        <f>SUM(D5:D7)</f>
        <v>629</v>
      </c>
      <c r="E8" s="29">
        <f>SUM(E5:E7)</f>
        <v>622</v>
      </c>
      <c r="F8" s="29">
        <f>SUM(F5:F7)</f>
        <v>612</v>
      </c>
      <c r="G8" s="29">
        <f>SUM(G5:G7)</f>
        <v>629</v>
      </c>
      <c r="H8" s="29">
        <f>SUM(H5:H7)</f>
        <v>629</v>
      </c>
      <c r="I8" s="29">
        <f>SUM(I5:I7)</f>
        <v>555</v>
      </c>
      <c r="J8" s="29">
        <f>SUM(J5:J7)</f>
        <v>625</v>
      </c>
      <c r="K8" s="29">
        <f>SUM(K5:K7)</f>
        <v>504</v>
      </c>
      <c r="L8" s="30">
        <f>SUM(L5:L7)</f>
        <v>478</v>
      </c>
      <c r="M8" s="66"/>
      <c r="N8" s="67"/>
    </row>
    <row r="9" spans="1:14" ht="13.5" thickBot="1">
      <c r="A9" s="63"/>
      <c r="B9" s="31"/>
      <c r="C9" s="31"/>
      <c r="D9" s="32"/>
      <c r="E9" s="32"/>
      <c r="F9" s="32"/>
      <c r="G9" s="32"/>
      <c r="H9" s="33" t="s">
        <v>19</v>
      </c>
      <c r="I9" s="33"/>
      <c r="J9" s="33"/>
      <c r="K9" s="32"/>
      <c r="L9" s="34">
        <f>L8</f>
        <v>478</v>
      </c>
      <c r="M9" s="68"/>
      <c r="N9" s="69"/>
    </row>
    <row r="10" spans="1:14" ht="12.75">
      <c r="A10" s="71" t="s">
        <v>20</v>
      </c>
      <c r="B10" s="24" t="s">
        <v>21</v>
      </c>
      <c r="C10" s="19">
        <v>50</v>
      </c>
      <c r="D10" s="25">
        <v>50</v>
      </c>
      <c r="E10" s="35"/>
      <c r="F10" s="25">
        <v>50</v>
      </c>
      <c r="G10" s="25">
        <v>50</v>
      </c>
      <c r="H10" s="35"/>
      <c r="I10" s="25">
        <v>50</v>
      </c>
      <c r="J10" s="25">
        <v>33</v>
      </c>
      <c r="K10" s="36"/>
      <c r="L10" s="37"/>
      <c r="M10" s="64"/>
      <c r="N10" s="65"/>
    </row>
    <row r="11" spans="1:14" ht="12.75">
      <c r="A11" s="70"/>
      <c r="B11" s="24" t="s">
        <v>22</v>
      </c>
      <c r="C11" s="19">
        <v>19</v>
      </c>
      <c r="D11" s="25">
        <v>19</v>
      </c>
      <c r="E11" s="35"/>
      <c r="F11" s="25">
        <v>19</v>
      </c>
      <c r="G11" s="25">
        <v>19</v>
      </c>
      <c r="H11" s="35"/>
      <c r="I11" s="25">
        <v>19</v>
      </c>
      <c r="J11" s="25">
        <v>19</v>
      </c>
      <c r="K11" s="25">
        <v>19</v>
      </c>
      <c r="L11" s="26">
        <v>19</v>
      </c>
      <c r="M11" s="66" t="s">
        <v>15</v>
      </c>
      <c r="N11" s="67"/>
    </row>
    <row r="12" spans="1:14" ht="12.75">
      <c r="A12" s="70"/>
      <c r="B12" s="24" t="s">
        <v>23</v>
      </c>
      <c r="C12" s="19">
        <v>48</v>
      </c>
      <c r="D12" s="35"/>
      <c r="E12" s="35"/>
      <c r="F12" s="35"/>
      <c r="G12" s="35"/>
      <c r="H12" s="35"/>
      <c r="I12" s="35"/>
      <c r="J12" s="25">
        <v>48</v>
      </c>
      <c r="K12" s="25">
        <v>48</v>
      </c>
      <c r="L12" s="26">
        <v>48</v>
      </c>
      <c r="M12" s="66" t="s">
        <v>15</v>
      </c>
      <c r="N12" s="67"/>
    </row>
    <row r="13" spans="1:14" ht="12.75">
      <c r="A13" s="70"/>
      <c r="B13" s="27" t="s">
        <v>24</v>
      </c>
      <c r="C13" s="28">
        <v>89</v>
      </c>
      <c r="D13" s="38"/>
      <c r="E13" s="38"/>
      <c r="F13" s="38"/>
      <c r="G13" s="38"/>
      <c r="H13" s="38"/>
      <c r="I13" s="38"/>
      <c r="J13" s="39">
        <v>89</v>
      </c>
      <c r="K13" s="39">
        <v>89</v>
      </c>
      <c r="L13" s="26">
        <v>89</v>
      </c>
      <c r="M13" s="66" t="s">
        <v>15</v>
      </c>
      <c r="N13" s="67"/>
    </row>
    <row r="14" spans="1:14" ht="12.75">
      <c r="A14" s="70"/>
      <c r="B14" s="40" t="s">
        <v>25</v>
      </c>
      <c r="C14" s="41">
        <v>206</v>
      </c>
      <c r="D14" s="42">
        <v>69</v>
      </c>
      <c r="E14" s="43"/>
      <c r="F14" s="44">
        <v>69</v>
      </c>
      <c r="G14" s="42">
        <v>58</v>
      </c>
      <c r="H14" s="43"/>
      <c r="I14" s="44">
        <v>27</v>
      </c>
      <c r="J14" s="42">
        <v>156</v>
      </c>
      <c r="K14" s="42">
        <v>156</v>
      </c>
      <c r="L14" s="45">
        <v>156</v>
      </c>
      <c r="M14" s="66"/>
      <c r="N14" s="67"/>
    </row>
    <row r="15" spans="1:14" ht="13.5" thickBot="1">
      <c r="A15" s="72"/>
      <c r="B15" s="32"/>
      <c r="C15" s="46"/>
      <c r="D15" s="46"/>
      <c r="E15" s="31"/>
      <c r="F15" s="46"/>
      <c r="G15" s="46"/>
      <c r="H15" s="33" t="s">
        <v>19</v>
      </c>
      <c r="I15" s="33"/>
      <c r="J15" s="33"/>
      <c r="K15" s="47"/>
      <c r="L15" s="34">
        <v>156</v>
      </c>
      <c r="M15" s="68"/>
      <c r="N15" s="69"/>
    </row>
    <row r="16" spans="1:14" ht="15">
      <c r="A16" s="48"/>
      <c r="B16" s="3"/>
      <c r="C16" s="12"/>
      <c r="D16" s="12"/>
      <c r="E16" s="12"/>
      <c r="F16" s="12"/>
      <c r="G16" s="12"/>
      <c r="H16" s="22"/>
      <c r="I16" s="49"/>
      <c r="J16" s="49"/>
      <c r="K16" s="49"/>
      <c r="L16" s="22"/>
      <c r="M16" s="23"/>
      <c r="N16" s="23"/>
    </row>
    <row r="17" spans="1:13" ht="15">
      <c r="A17" s="50"/>
      <c r="B17" s="51" t="s">
        <v>26</v>
      </c>
      <c r="C17" s="52"/>
      <c r="D17" s="12" t="s">
        <v>27</v>
      </c>
      <c r="E17" s="12"/>
      <c r="F17" s="12"/>
      <c r="G17" s="12"/>
      <c r="H17" s="12"/>
      <c r="I17" s="12"/>
      <c r="J17" s="12"/>
      <c r="K17" s="12"/>
      <c r="L17" s="12"/>
      <c r="M17" s="12"/>
    </row>
  </sheetData>
  <mergeCells count="16">
    <mergeCell ref="A10:A15"/>
    <mergeCell ref="M10:N10"/>
    <mergeCell ref="M11:N11"/>
    <mergeCell ref="M12:N12"/>
    <mergeCell ref="M13:N13"/>
    <mergeCell ref="M14:N14"/>
    <mergeCell ref="M15:N15"/>
    <mergeCell ref="D3:F3"/>
    <mergeCell ref="G3:I3"/>
    <mergeCell ref="M3:N4"/>
    <mergeCell ref="A5:A9"/>
    <mergeCell ref="M5:N5"/>
    <mergeCell ref="M6:N6"/>
    <mergeCell ref="M7:N7"/>
    <mergeCell ref="M8:N8"/>
    <mergeCell ref="M9:N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2002-05-22T11:12:58Z</dcterms:created>
  <dcterms:modified xsi:type="dcterms:W3CDTF">2002-05-22T11:13:18Z</dcterms:modified>
  <cp:category/>
  <cp:version/>
  <cp:contentType/>
  <cp:contentStatus/>
</cp:coreProperties>
</file>