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Tabulka" sheetId="1" r:id="rId1"/>
    <sheet name="Obec" sheetId="2" r:id="rId2"/>
    <sheet name="Soukromé" sheetId="3" r:id="rId3"/>
    <sheet name="Církevní" sheetId="4" r:id="rId4"/>
    <sheet name="Krajské" sheetId="5" r:id="rId5"/>
    <sheet name="Celkem" sheetId="6" r:id="rId6"/>
  </sheets>
  <definedNames>
    <definedName name="_xlnm.Print_Titles" localSheetId="0">'Tabulka'!$A:$A,'Tabulka'!$3:$6</definedName>
    <definedName name="_xlnm.Print_Area" localSheetId="0">'Tabulka'!$A$1:$AE$20</definedName>
  </definedNames>
  <calcPr fullCalcOnLoad="1"/>
</workbook>
</file>

<file path=xl/sharedStrings.xml><?xml version="1.0" encoding="utf-8"?>
<sst xmlns="http://schemas.openxmlformats.org/spreadsheetml/2006/main" count="278" uniqueCount="30">
  <si>
    <t>Zřizovatel</t>
  </si>
  <si>
    <t>Obec</t>
  </si>
  <si>
    <t>změna</t>
  </si>
  <si>
    <t>Mateřské školy</t>
  </si>
  <si>
    <t>Základní školy</t>
  </si>
  <si>
    <t>SOU a U</t>
  </si>
  <si>
    <t>VOŠ</t>
  </si>
  <si>
    <t>Spec. školy</t>
  </si>
  <si>
    <t>Soukromník</t>
  </si>
  <si>
    <t>Církev</t>
  </si>
  <si>
    <t>Kraj</t>
  </si>
  <si>
    <t>X</t>
  </si>
  <si>
    <t>CELKEM</t>
  </si>
  <si>
    <t>Gymnázia</t>
  </si>
  <si>
    <t>SOŠ</t>
  </si>
  <si>
    <t>ZUŠ</t>
  </si>
  <si>
    <t>školy</t>
  </si>
  <si>
    <t>žáci</t>
  </si>
  <si>
    <t>2001/2002</t>
  </si>
  <si>
    <t>minulé období</t>
  </si>
  <si>
    <t>Počty škol a žáků</t>
  </si>
  <si>
    <t>DDM</t>
  </si>
  <si>
    <t>Typ školy/součásti</t>
  </si>
  <si>
    <t>- termín listopad 2001</t>
  </si>
  <si>
    <t>*</t>
  </si>
  <si>
    <t>- jiná metodika výstupu údajů (ředitelství x součásti)</t>
  </si>
  <si>
    <t>- VOŠ publicistiky (církevní) dosud neodevzdala počet žáků</t>
  </si>
  <si>
    <t>- SOU Táborská (MSp) - výkaz odevzdán přímo na ÚIV</t>
  </si>
  <si>
    <t>- pod zřizovatelem Kraj v údajích za minulé období uvedeny školy se zřizovatelem st. správa ve školství, MZe</t>
  </si>
  <si>
    <t>Počty škol a žáků - zahajovací výkazy SV pro školní rok 2001/2002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</si>
</sst>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,##0_ ;[Red]\-#,##0\ "/>
  </numFmts>
  <fonts count="4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/>
      <protection hidden="1"/>
    </xf>
    <xf numFmtId="0" fontId="1" fillId="2" borderId="6" xfId="0" applyFont="1" applyFill="1" applyBorder="1" applyAlignment="1" applyProtection="1">
      <alignment/>
      <protection hidden="1"/>
    </xf>
    <xf numFmtId="0" fontId="1" fillId="2" borderId="7" xfId="0" applyFont="1" applyFill="1" applyBorder="1" applyAlignment="1" applyProtection="1">
      <alignment/>
      <protection hidden="1"/>
    </xf>
    <xf numFmtId="165" fontId="2" fillId="0" borderId="8" xfId="0" applyNumberFormat="1" applyFont="1" applyBorder="1" applyAlignment="1" applyProtection="1">
      <alignment/>
      <protection hidden="1"/>
    </xf>
    <xf numFmtId="165" fontId="2" fillId="0" borderId="9" xfId="0" applyNumberFormat="1" applyFont="1" applyBorder="1" applyAlignment="1" applyProtection="1">
      <alignment/>
      <protection hidden="1"/>
    </xf>
    <xf numFmtId="165" fontId="2" fillId="0" borderId="9" xfId="0" applyNumberFormat="1" applyFont="1" applyBorder="1" applyAlignment="1" applyProtection="1">
      <alignment/>
      <protection hidden="1" locked="0"/>
    </xf>
    <xf numFmtId="9" fontId="2" fillId="0" borderId="9" xfId="19" applyFont="1" applyBorder="1" applyAlignment="1" applyProtection="1">
      <alignment/>
      <protection hidden="1"/>
    </xf>
    <xf numFmtId="9" fontId="2" fillId="0" borderId="10" xfId="19" applyFont="1" applyBorder="1" applyAlignment="1" applyProtection="1">
      <alignment/>
      <protection hidden="1"/>
    </xf>
    <xf numFmtId="165" fontId="2" fillId="0" borderId="8" xfId="0" applyNumberFormat="1" applyFont="1" applyBorder="1" applyAlignment="1" applyProtection="1">
      <alignment horizontal="center"/>
      <protection hidden="1"/>
    </xf>
    <xf numFmtId="165" fontId="2" fillId="0" borderId="9" xfId="0" applyNumberFormat="1" applyFont="1" applyBorder="1" applyAlignment="1" applyProtection="1">
      <alignment horizontal="center"/>
      <protection hidden="1"/>
    </xf>
    <xf numFmtId="165" fontId="2" fillId="0" borderId="9" xfId="0" applyNumberFormat="1" applyFont="1" applyBorder="1" applyAlignment="1" applyProtection="1">
      <alignment horizontal="center"/>
      <protection hidden="1" locked="0"/>
    </xf>
    <xf numFmtId="165" fontId="2" fillId="0" borderId="11" xfId="0" applyNumberFormat="1" applyFont="1" applyBorder="1" applyAlignment="1" applyProtection="1">
      <alignment/>
      <protection hidden="1"/>
    </xf>
    <xf numFmtId="165" fontId="2" fillId="0" borderId="12" xfId="0" applyNumberFormat="1" applyFont="1" applyBorder="1" applyAlignment="1" applyProtection="1">
      <alignment/>
      <protection hidden="1"/>
    </xf>
    <xf numFmtId="165" fontId="2" fillId="0" borderId="13" xfId="0" applyNumberFormat="1" applyFont="1" applyBorder="1" applyAlignment="1" applyProtection="1">
      <alignment/>
      <protection hidden="1"/>
    </xf>
    <xf numFmtId="165" fontId="2" fillId="0" borderId="13" xfId="0" applyNumberFormat="1" applyFont="1" applyBorder="1" applyAlignment="1" applyProtection="1">
      <alignment/>
      <protection hidden="1" locked="0"/>
    </xf>
    <xf numFmtId="165" fontId="2" fillId="0" borderId="12" xfId="0" applyNumberFormat="1" applyFont="1" applyBorder="1" applyAlignment="1" applyProtection="1">
      <alignment horizontal="center"/>
      <protection hidden="1"/>
    </xf>
    <xf numFmtId="165" fontId="2" fillId="0" borderId="13" xfId="0" applyNumberFormat="1" applyFont="1" applyBorder="1" applyAlignment="1" applyProtection="1">
      <alignment horizontal="center"/>
      <protection hidden="1"/>
    </xf>
    <xf numFmtId="165" fontId="2" fillId="0" borderId="13" xfId="0" applyNumberFormat="1" applyFont="1" applyBorder="1" applyAlignment="1" applyProtection="1">
      <alignment horizontal="center"/>
      <protection hidden="1" locked="0"/>
    </xf>
    <xf numFmtId="165" fontId="2" fillId="0" borderId="14" xfId="0" applyNumberFormat="1" applyFont="1" applyBorder="1" applyAlignment="1" applyProtection="1">
      <alignment/>
      <protection hidden="1"/>
    </xf>
    <xf numFmtId="165" fontId="2" fillId="0" borderId="1" xfId="0" applyNumberFormat="1" applyFont="1" applyBorder="1" applyAlignment="1" applyProtection="1">
      <alignment/>
      <protection hidden="1"/>
    </xf>
    <xf numFmtId="165" fontId="2" fillId="0" borderId="2" xfId="0" applyNumberFormat="1" applyFont="1" applyBorder="1" applyAlignment="1" applyProtection="1">
      <alignment/>
      <protection hidden="1"/>
    </xf>
    <xf numFmtId="165" fontId="2" fillId="0" borderId="2" xfId="0" applyNumberFormat="1" applyFont="1" applyBorder="1" applyAlignment="1" applyProtection="1">
      <alignment/>
      <protection hidden="1" locked="0"/>
    </xf>
    <xf numFmtId="9" fontId="2" fillId="0" borderId="2" xfId="19" applyFont="1" applyBorder="1" applyAlignment="1" applyProtection="1">
      <alignment/>
      <protection hidden="1"/>
    </xf>
    <xf numFmtId="9" fontId="2" fillId="0" borderId="3" xfId="19" applyFont="1" applyBorder="1" applyAlignment="1" applyProtection="1">
      <alignment/>
      <protection hidden="1"/>
    </xf>
    <xf numFmtId="165" fontId="2" fillId="0" borderId="4" xfId="0" applyNumberFormat="1" applyFont="1" applyBorder="1" applyAlignment="1" applyProtection="1">
      <alignment/>
      <protection hidden="1"/>
    </xf>
    <xf numFmtId="9" fontId="2" fillId="0" borderId="9" xfId="19" applyFont="1" applyBorder="1" applyAlignment="1" applyProtection="1">
      <alignment horizontal="center"/>
      <protection hidden="1"/>
    </xf>
    <xf numFmtId="9" fontId="2" fillId="0" borderId="10" xfId="19" applyFont="1" applyBorder="1" applyAlignment="1" applyProtection="1">
      <alignment horizontal="center"/>
      <protection hidden="1"/>
    </xf>
    <xf numFmtId="0" fontId="3" fillId="3" borderId="0" xfId="0" applyFont="1" applyFill="1" applyAlignment="1" applyProtection="1">
      <alignment horizontal="left"/>
      <protection hidden="1"/>
    </xf>
    <xf numFmtId="0" fontId="1" fillId="3" borderId="0" xfId="0" applyFont="1" applyFill="1" applyAlignment="1" applyProtection="1">
      <alignment horizontal="center"/>
      <protection hidden="1"/>
    </xf>
    <xf numFmtId="0" fontId="0" fillId="3" borderId="0" xfId="0" applyFill="1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165" fontId="2" fillId="4" borderId="13" xfId="0" applyNumberFormat="1" applyFont="1" applyFill="1" applyBorder="1" applyAlignment="1" applyProtection="1">
      <alignment horizontal="right"/>
      <protection hidden="1" locked="0"/>
    </xf>
    <xf numFmtId="165" fontId="2" fillId="4" borderId="13" xfId="0" applyNumberFormat="1" applyFont="1" applyFill="1" applyBorder="1" applyAlignment="1" applyProtection="1">
      <alignment/>
      <protection hidden="1" locked="0"/>
    </xf>
    <xf numFmtId="165" fontId="2" fillId="4" borderId="13" xfId="0" applyNumberFormat="1" applyFont="1" applyFill="1" applyBorder="1" applyAlignment="1" applyProtection="1">
      <alignment horizontal="center"/>
      <protection hidden="1" locked="0"/>
    </xf>
    <xf numFmtId="165" fontId="2" fillId="3" borderId="2" xfId="0" applyNumberFormat="1" applyFont="1" applyFill="1" applyBorder="1" applyAlignment="1" applyProtection="1">
      <alignment/>
      <protection hidden="1" locked="0"/>
    </xf>
    <xf numFmtId="165" fontId="2" fillId="3" borderId="13" xfId="0" applyNumberFormat="1" applyFont="1" applyFill="1" applyBorder="1" applyAlignment="1" applyProtection="1">
      <alignment horizontal="center"/>
      <protection hidden="1" locked="0"/>
    </xf>
    <xf numFmtId="0" fontId="0" fillId="4" borderId="0" xfId="0" applyFill="1" applyAlignment="1" applyProtection="1">
      <alignment/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0" fontId="0" fillId="3" borderId="0" xfId="0" applyFill="1" applyBorder="1" applyAlignment="1" applyProtection="1">
      <alignment/>
      <protection hidden="1"/>
    </xf>
    <xf numFmtId="165" fontId="2" fillId="3" borderId="0" xfId="0" applyNumberFormat="1" applyFont="1" applyFill="1" applyBorder="1" applyAlignment="1" applyProtection="1">
      <alignment/>
      <protection hidden="1"/>
    </xf>
    <xf numFmtId="165" fontId="2" fillId="3" borderId="0" xfId="0" applyNumberFormat="1" applyFont="1" applyFill="1" applyBorder="1" applyAlignment="1" applyProtection="1">
      <alignment/>
      <protection hidden="1" locked="0"/>
    </xf>
    <xf numFmtId="9" fontId="2" fillId="3" borderId="0" xfId="19" applyFont="1" applyFill="1" applyBorder="1" applyAlignment="1" applyProtection="1">
      <alignment/>
      <protection hidden="1"/>
    </xf>
    <xf numFmtId="165" fontId="2" fillId="3" borderId="0" xfId="0" applyNumberFormat="1" applyFont="1" applyFill="1" applyBorder="1" applyAlignment="1" applyProtection="1">
      <alignment horizontal="center"/>
      <protection hidden="1"/>
    </xf>
    <xf numFmtId="165" fontId="2" fillId="3" borderId="0" xfId="0" applyNumberFormat="1" applyFont="1" applyFill="1" applyBorder="1" applyAlignment="1" applyProtection="1">
      <alignment horizontal="center"/>
      <protection hidden="1" locked="0"/>
    </xf>
    <xf numFmtId="9" fontId="2" fillId="3" borderId="0" xfId="19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49" fontId="0" fillId="3" borderId="0" xfId="0" applyNumberFormat="1" applyFill="1" applyAlignment="1" applyProtection="1">
      <alignment/>
      <protection hidden="1"/>
    </xf>
    <xf numFmtId="0" fontId="1" fillId="5" borderId="15" xfId="0" applyFont="1" applyFill="1" applyBorder="1" applyAlignment="1" applyProtection="1">
      <alignment horizontal="center" vertical="center" wrapText="1"/>
      <protection hidden="1"/>
    </xf>
    <xf numFmtId="0" fontId="1" fillId="5" borderId="16" xfId="0" applyFont="1" applyFill="1" applyBorder="1" applyAlignment="1" applyProtection="1">
      <alignment horizontal="center" vertical="center" wrapText="1"/>
      <protection hidden="1"/>
    </xf>
    <xf numFmtId="0" fontId="1" fillId="5" borderId="17" xfId="0" applyFont="1" applyFill="1" applyBorder="1" applyAlignment="1" applyProtection="1">
      <alignment horizontal="center" vertical="center" wrapText="1"/>
      <protection hidden="1"/>
    </xf>
    <xf numFmtId="0" fontId="1" fillId="2" borderId="13" xfId="0" applyFont="1" applyFill="1" applyBorder="1" applyAlignment="1" applyProtection="1">
      <alignment horizontal="center"/>
      <protection hidden="1"/>
    </xf>
    <xf numFmtId="0" fontId="1" fillId="2" borderId="18" xfId="0" applyFont="1" applyFill="1" applyBorder="1" applyAlignment="1" applyProtection="1">
      <alignment horizontal="center"/>
      <protection hidden="1"/>
    </xf>
    <xf numFmtId="0" fontId="1" fillId="2" borderId="12" xfId="0" applyFont="1" applyFill="1" applyBorder="1" applyAlignment="1" applyProtection="1">
      <alignment horizontal="center"/>
      <protection hidden="1"/>
    </xf>
    <xf numFmtId="0" fontId="1" fillId="5" borderId="19" xfId="0" applyFont="1" applyFill="1" applyBorder="1" applyAlignment="1" applyProtection="1">
      <alignment horizontal="center"/>
      <protection hidden="1"/>
    </xf>
    <xf numFmtId="0" fontId="1" fillId="5" borderId="20" xfId="0" applyFont="1" applyFill="1" applyBorder="1" applyAlignment="1" applyProtection="1">
      <alignment horizontal="center"/>
      <protection hidden="1"/>
    </xf>
    <xf numFmtId="0" fontId="1" fillId="5" borderId="21" xfId="0" applyFont="1" applyFill="1" applyBorder="1" applyAlignment="1" applyProtection="1">
      <alignment horizontal="center"/>
      <protection hidden="1"/>
    </xf>
    <xf numFmtId="0" fontId="1" fillId="2" borderId="14" xfId="0" applyFont="1" applyFill="1" applyBorder="1" applyAlignment="1" applyProtection="1">
      <alignment horizontal="center"/>
      <protection hidden="1"/>
    </xf>
    <xf numFmtId="0" fontId="1" fillId="5" borderId="12" xfId="0" applyFont="1" applyFill="1" applyBorder="1" applyAlignment="1" applyProtection="1">
      <alignment horizontal="center"/>
      <protection hidden="1"/>
    </xf>
    <xf numFmtId="0" fontId="1" fillId="5" borderId="13" xfId="0" applyFont="1" applyFill="1" applyBorder="1" applyAlignment="1" applyProtection="1">
      <alignment horizontal="center"/>
      <protection hidden="1"/>
    </xf>
    <xf numFmtId="0" fontId="1" fillId="5" borderId="18" xfId="0" applyFont="1" applyFill="1" applyBorder="1" applyAlignment="1" applyProtection="1">
      <alignment horizontal="center"/>
      <protection hidden="1"/>
    </xf>
    <xf numFmtId="0" fontId="1" fillId="5" borderId="22" xfId="0" applyFont="1" applyFill="1" applyBorder="1" applyAlignment="1" applyProtection="1">
      <alignment horizontal="center" vertical="center"/>
      <protection hidden="1"/>
    </xf>
    <xf numFmtId="0" fontId="1" fillId="5" borderId="20" xfId="0" applyFont="1" applyFill="1" applyBorder="1" applyAlignment="1" applyProtection="1">
      <alignment horizontal="center" vertical="center"/>
      <protection hidden="1"/>
    </xf>
    <xf numFmtId="0" fontId="1" fillId="5" borderId="21" xfId="0" applyFont="1" applyFill="1" applyBorder="1" applyAlignment="1" applyProtection="1">
      <alignment horizontal="center" vertical="center"/>
      <protection hidden="1"/>
    </xf>
    <xf numFmtId="0" fontId="1" fillId="5" borderId="14" xfId="0" applyFont="1" applyFill="1" applyBorder="1" applyAlignment="1" applyProtection="1">
      <alignment horizontal="center" vertical="center"/>
      <protection hidden="1"/>
    </xf>
    <xf numFmtId="0" fontId="1" fillId="5" borderId="13" xfId="0" applyFont="1" applyFill="1" applyBorder="1" applyAlignment="1" applyProtection="1">
      <alignment horizontal="center" vertical="center"/>
      <protection hidden="1"/>
    </xf>
    <xf numFmtId="0" fontId="1" fillId="5" borderId="18" xfId="0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Border="1" applyAlignment="1" applyProtection="1">
      <alignment horizontal="center"/>
      <protection hidden="1"/>
    </xf>
    <xf numFmtId="0" fontId="1" fillId="3" borderId="0" xfId="0" applyFont="1" applyFill="1" applyBorder="1" applyAlignment="1" applyProtection="1">
      <alignment horizontal="center" vertical="center"/>
      <protection hidden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4.25390625" style="1" customWidth="1"/>
    <col min="2" max="31" width="8.00390625" style="1" customWidth="1"/>
    <col min="32" max="16384" width="9.125" style="1" customWidth="1"/>
  </cols>
  <sheetData>
    <row r="1" spans="1:31" ht="18">
      <c r="A1" s="33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</row>
    <row r="2" spans="1:31" ht="13.5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</row>
    <row r="3" spans="1:31" ht="16.5" customHeight="1">
      <c r="A3" s="53" t="s">
        <v>22</v>
      </c>
      <c r="B3" s="59" t="s">
        <v>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1"/>
      <c r="Z3" s="66" t="s">
        <v>12</v>
      </c>
      <c r="AA3" s="67"/>
      <c r="AB3" s="67"/>
      <c r="AC3" s="67"/>
      <c r="AD3" s="67"/>
      <c r="AE3" s="68"/>
    </row>
    <row r="4" spans="1:31" ht="16.5" customHeight="1">
      <c r="A4" s="54"/>
      <c r="B4" s="63" t="s">
        <v>1</v>
      </c>
      <c r="C4" s="64"/>
      <c r="D4" s="64"/>
      <c r="E4" s="64"/>
      <c r="F4" s="64"/>
      <c r="G4" s="65"/>
      <c r="H4" s="63" t="s">
        <v>8</v>
      </c>
      <c r="I4" s="64"/>
      <c r="J4" s="64"/>
      <c r="K4" s="64"/>
      <c r="L4" s="64"/>
      <c r="M4" s="65"/>
      <c r="N4" s="63" t="s">
        <v>9</v>
      </c>
      <c r="O4" s="64"/>
      <c r="P4" s="64"/>
      <c r="Q4" s="64"/>
      <c r="R4" s="64"/>
      <c r="S4" s="65"/>
      <c r="T4" s="63" t="s">
        <v>10</v>
      </c>
      <c r="U4" s="64"/>
      <c r="V4" s="64"/>
      <c r="W4" s="64"/>
      <c r="X4" s="64"/>
      <c r="Y4" s="65"/>
      <c r="Z4" s="69"/>
      <c r="AA4" s="70"/>
      <c r="AB4" s="70"/>
      <c r="AC4" s="70"/>
      <c r="AD4" s="70"/>
      <c r="AE4" s="71"/>
    </row>
    <row r="5" spans="1:31" ht="16.5" customHeight="1">
      <c r="A5" s="54"/>
      <c r="B5" s="58" t="s">
        <v>18</v>
      </c>
      <c r="C5" s="56"/>
      <c r="D5" s="56" t="s">
        <v>19</v>
      </c>
      <c r="E5" s="56"/>
      <c r="F5" s="56" t="s">
        <v>2</v>
      </c>
      <c r="G5" s="57"/>
      <c r="H5" s="58" t="s">
        <v>18</v>
      </c>
      <c r="I5" s="56"/>
      <c r="J5" s="56" t="s">
        <v>19</v>
      </c>
      <c r="K5" s="56"/>
      <c r="L5" s="56" t="s">
        <v>2</v>
      </c>
      <c r="M5" s="57"/>
      <c r="N5" s="58" t="s">
        <v>18</v>
      </c>
      <c r="O5" s="56"/>
      <c r="P5" s="56" t="s">
        <v>19</v>
      </c>
      <c r="Q5" s="56"/>
      <c r="R5" s="56" t="s">
        <v>2</v>
      </c>
      <c r="S5" s="57"/>
      <c r="T5" s="58" t="s">
        <v>18</v>
      </c>
      <c r="U5" s="56"/>
      <c r="V5" s="56" t="s">
        <v>19</v>
      </c>
      <c r="W5" s="56"/>
      <c r="X5" s="56" t="s">
        <v>2</v>
      </c>
      <c r="Y5" s="57"/>
      <c r="Z5" s="62" t="s">
        <v>18</v>
      </c>
      <c r="AA5" s="56"/>
      <c r="AB5" s="56" t="s">
        <v>19</v>
      </c>
      <c r="AC5" s="56"/>
      <c r="AD5" s="56" t="s">
        <v>2</v>
      </c>
      <c r="AE5" s="57"/>
    </row>
    <row r="6" spans="1:31" ht="16.5" customHeight="1" thickBot="1">
      <c r="A6" s="55"/>
      <c r="B6" s="2" t="s">
        <v>16</v>
      </c>
      <c r="C6" s="3" t="s">
        <v>17</v>
      </c>
      <c r="D6" s="3" t="s">
        <v>16</v>
      </c>
      <c r="E6" s="3" t="s">
        <v>17</v>
      </c>
      <c r="F6" s="3" t="s">
        <v>16</v>
      </c>
      <c r="G6" s="4" t="s">
        <v>17</v>
      </c>
      <c r="H6" s="2" t="s">
        <v>16</v>
      </c>
      <c r="I6" s="3" t="s">
        <v>17</v>
      </c>
      <c r="J6" s="3" t="s">
        <v>16</v>
      </c>
      <c r="K6" s="3" t="s">
        <v>17</v>
      </c>
      <c r="L6" s="3" t="s">
        <v>16</v>
      </c>
      <c r="M6" s="4" t="s">
        <v>17</v>
      </c>
      <c r="N6" s="2" t="s">
        <v>16</v>
      </c>
      <c r="O6" s="3" t="s">
        <v>17</v>
      </c>
      <c r="P6" s="3" t="s">
        <v>16</v>
      </c>
      <c r="Q6" s="3" t="s">
        <v>17</v>
      </c>
      <c r="R6" s="3" t="s">
        <v>16</v>
      </c>
      <c r="S6" s="4" t="s">
        <v>17</v>
      </c>
      <c r="T6" s="2" t="s">
        <v>16</v>
      </c>
      <c r="U6" s="3" t="s">
        <v>17</v>
      </c>
      <c r="V6" s="3" t="s">
        <v>16</v>
      </c>
      <c r="W6" s="3" t="s">
        <v>17</v>
      </c>
      <c r="X6" s="3" t="s">
        <v>16</v>
      </c>
      <c r="Y6" s="4" t="s">
        <v>17</v>
      </c>
      <c r="Z6" s="5" t="s">
        <v>16</v>
      </c>
      <c r="AA6" s="3" t="s">
        <v>17</v>
      </c>
      <c r="AB6" s="3" t="s">
        <v>16</v>
      </c>
      <c r="AC6" s="3" t="s">
        <v>17</v>
      </c>
      <c r="AD6" s="3" t="s">
        <v>16</v>
      </c>
      <c r="AE6" s="4" t="s">
        <v>17</v>
      </c>
    </row>
    <row r="7" spans="1:31" ht="16.5" customHeight="1">
      <c r="A7" s="6" t="s">
        <v>3</v>
      </c>
      <c r="B7" s="9">
        <v>313</v>
      </c>
      <c r="C7" s="10">
        <v>25928</v>
      </c>
      <c r="D7" s="11">
        <v>349</v>
      </c>
      <c r="E7" s="11">
        <v>26296</v>
      </c>
      <c r="F7" s="12">
        <f>1-(D7/B7)</f>
        <v>-0.11501597444089451</v>
      </c>
      <c r="G7" s="13">
        <f>1-(E7/C7)</f>
        <v>-0.014193150262264753</v>
      </c>
      <c r="H7" s="9">
        <v>6</v>
      </c>
      <c r="I7" s="10">
        <v>239</v>
      </c>
      <c r="J7" s="11">
        <v>6</v>
      </c>
      <c r="K7" s="11">
        <v>241</v>
      </c>
      <c r="L7" s="12">
        <f>1-(J7/H7)</f>
        <v>0</v>
      </c>
      <c r="M7" s="13">
        <f>1-(K7/I7)</f>
        <v>-0.008368200836819994</v>
      </c>
      <c r="N7" s="9">
        <v>5</v>
      </c>
      <c r="O7" s="10">
        <v>237</v>
      </c>
      <c r="P7" s="11">
        <v>5</v>
      </c>
      <c r="Q7" s="11">
        <v>273</v>
      </c>
      <c r="R7" s="12">
        <f>1-(P7/N7)</f>
        <v>0</v>
      </c>
      <c r="S7" s="13">
        <f>1-(Q7/O7)</f>
        <v>-0.1518987341772151</v>
      </c>
      <c r="T7" s="14" t="s">
        <v>11</v>
      </c>
      <c r="U7" s="15" t="s">
        <v>11</v>
      </c>
      <c r="V7" s="16" t="s">
        <v>11</v>
      </c>
      <c r="W7" s="16" t="s">
        <v>11</v>
      </c>
      <c r="X7" s="31" t="s">
        <v>11</v>
      </c>
      <c r="Y7" s="32" t="s">
        <v>11</v>
      </c>
      <c r="Z7" s="17">
        <f>SUM(B7,H7,N7,T7)</f>
        <v>324</v>
      </c>
      <c r="AA7" s="10">
        <f>SUM(C7,I7,O7,U7)</f>
        <v>26404</v>
      </c>
      <c r="AB7" s="11">
        <f>SUM(D7,J7,P7,V7)</f>
        <v>360</v>
      </c>
      <c r="AC7" s="11">
        <f>SUM(E7,K7,Q7,W7)</f>
        <v>26810</v>
      </c>
      <c r="AD7" s="12">
        <f>1-(AB7/Z7)</f>
        <v>-0.11111111111111116</v>
      </c>
      <c r="AE7" s="13">
        <f>1-(AC7/AA7)</f>
        <v>-0.015376458112407176</v>
      </c>
    </row>
    <row r="8" spans="1:31" ht="16.5" customHeight="1">
      <c r="A8" s="7" t="s">
        <v>4</v>
      </c>
      <c r="B8" s="18">
        <v>224</v>
      </c>
      <c r="C8" s="19">
        <v>94672</v>
      </c>
      <c r="D8" s="20">
        <v>251</v>
      </c>
      <c r="E8" s="20">
        <v>97397</v>
      </c>
      <c r="F8" s="12">
        <f>1-(D8/B8)</f>
        <v>-0.12053571428571419</v>
      </c>
      <c r="G8" s="13">
        <f>1-(E8/C8)</f>
        <v>-0.028783589656920627</v>
      </c>
      <c r="H8" s="18">
        <v>5</v>
      </c>
      <c r="I8" s="19">
        <v>444</v>
      </c>
      <c r="J8" s="20">
        <v>3</v>
      </c>
      <c r="K8" s="20">
        <v>342</v>
      </c>
      <c r="L8" s="12">
        <f aca="true" t="shared" si="0" ref="L8:L14">1-(J8/H8)</f>
        <v>0.4</v>
      </c>
      <c r="M8" s="13">
        <f aca="true" t="shared" si="1" ref="M8:M14">1-(K8/I8)</f>
        <v>0.22972972972972971</v>
      </c>
      <c r="N8" s="18">
        <v>4</v>
      </c>
      <c r="O8" s="19">
        <v>947</v>
      </c>
      <c r="P8" s="20">
        <v>2</v>
      </c>
      <c r="Q8" s="20">
        <v>585</v>
      </c>
      <c r="R8" s="12">
        <f aca="true" t="shared" si="2" ref="R8:R14">1-(P8/N8)</f>
        <v>0.5</v>
      </c>
      <c r="S8" s="13">
        <f aca="true" t="shared" si="3" ref="S8:S14">1-(Q8/O8)</f>
        <v>0.38225976768743397</v>
      </c>
      <c r="T8" s="21" t="s">
        <v>11</v>
      </c>
      <c r="U8" s="22" t="s">
        <v>11</v>
      </c>
      <c r="V8" s="23" t="s">
        <v>11</v>
      </c>
      <c r="W8" s="23" t="s">
        <v>11</v>
      </c>
      <c r="X8" s="31" t="s">
        <v>11</v>
      </c>
      <c r="Y8" s="32" t="s">
        <v>11</v>
      </c>
      <c r="Z8" s="24">
        <f aca="true" t="shared" si="4" ref="Z8:Z13">SUM(B8,H8,N8,T8)</f>
        <v>233</v>
      </c>
      <c r="AA8" s="19">
        <f aca="true" t="shared" si="5" ref="AA8:AA13">SUM(C8,I8,O8,U8)</f>
        <v>96063</v>
      </c>
      <c r="AB8" s="11">
        <f aca="true" t="shared" si="6" ref="AB8:AB14">SUM(D8,J8,P8,V8)</f>
        <v>256</v>
      </c>
      <c r="AC8" s="11">
        <f aca="true" t="shared" si="7" ref="AC8:AC14">SUM(E8,K8,Q8,W8)</f>
        <v>98324</v>
      </c>
      <c r="AD8" s="12">
        <f aca="true" t="shared" si="8" ref="AD8:AD14">1-(AB8/Z8)</f>
        <v>-0.09871244635193133</v>
      </c>
      <c r="AE8" s="13">
        <f aca="true" t="shared" si="9" ref="AE8:AE14">1-(AC8/AA8)</f>
        <v>-0.02353663741502965</v>
      </c>
    </row>
    <row r="9" spans="1:31" ht="16.5" customHeight="1">
      <c r="A9" s="7" t="s">
        <v>13</v>
      </c>
      <c r="B9" s="21" t="s">
        <v>11</v>
      </c>
      <c r="C9" s="22" t="s">
        <v>11</v>
      </c>
      <c r="D9" s="37">
        <v>2</v>
      </c>
      <c r="E9" s="37">
        <v>1256</v>
      </c>
      <c r="F9" s="31" t="s">
        <v>24</v>
      </c>
      <c r="G9" s="32" t="s">
        <v>24</v>
      </c>
      <c r="H9" s="18">
        <v>20</v>
      </c>
      <c r="I9" s="19">
        <v>3978</v>
      </c>
      <c r="J9" s="20">
        <v>20</v>
      </c>
      <c r="K9" s="20">
        <v>3859</v>
      </c>
      <c r="L9" s="12">
        <f t="shared" si="0"/>
        <v>0</v>
      </c>
      <c r="M9" s="13">
        <f t="shared" si="1"/>
        <v>0.02991452991452992</v>
      </c>
      <c r="N9" s="18">
        <v>3</v>
      </c>
      <c r="O9" s="19">
        <v>869</v>
      </c>
      <c r="P9" s="20">
        <v>3</v>
      </c>
      <c r="Q9" s="20">
        <v>821</v>
      </c>
      <c r="R9" s="12">
        <f t="shared" si="2"/>
        <v>0</v>
      </c>
      <c r="S9" s="13">
        <f t="shared" si="3"/>
        <v>0.05523590333716921</v>
      </c>
      <c r="T9" s="18">
        <v>35</v>
      </c>
      <c r="U9" s="19">
        <v>17745</v>
      </c>
      <c r="V9" s="38">
        <v>33</v>
      </c>
      <c r="W9" s="38">
        <v>16538</v>
      </c>
      <c r="X9" s="12">
        <f aca="true" t="shared" si="10" ref="X9:X14">1-(V9/T9)</f>
        <v>0.05714285714285716</v>
      </c>
      <c r="Y9" s="13">
        <f aca="true" t="shared" si="11" ref="Y9:Y14">1-(W9/U9)</f>
        <v>0.06801916032685262</v>
      </c>
      <c r="Z9" s="24">
        <f>SUM(B9,H9,N9,T9)</f>
        <v>58</v>
      </c>
      <c r="AA9" s="19">
        <f t="shared" si="5"/>
        <v>22592</v>
      </c>
      <c r="AB9" s="11">
        <f t="shared" si="6"/>
        <v>58</v>
      </c>
      <c r="AC9" s="11">
        <f t="shared" si="7"/>
        <v>22474</v>
      </c>
      <c r="AD9" s="12">
        <f t="shared" si="8"/>
        <v>0</v>
      </c>
      <c r="AE9" s="13">
        <f t="shared" si="9"/>
        <v>0.005223087818696848</v>
      </c>
    </row>
    <row r="10" spans="1:31" ht="16.5" customHeight="1">
      <c r="A10" s="7" t="s">
        <v>14</v>
      </c>
      <c r="B10" s="18">
        <v>1</v>
      </c>
      <c r="C10" s="19">
        <v>292</v>
      </c>
      <c r="D10" s="38">
        <v>3</v>
      </c>
      <c r="E10" s="38">
        <v>1522</v>
      </c>
      <c r="F10" s="12">
        <f>1-(D10/B10)</f>
        <v>-2</v>
      </c>
      <c r="G10" s="13">
        <f>1-(E10/C10)</f>
        <v>-4.212328767123288</v>
      </c>
      <c r="H10" s="18">
        <v>43</v>
      </c>
      <c r="I10" s="19">
        <v>5417</v>
      </c>
      <c r="J10" s="20">
        <v>40</v>
      </c>
      <c r="K10" s="20">
        <v>4864</v>
      </c>
      <c r="L10" s="12">
        <f t="shared" si="0"/>
        <v>0.06976744186046513</v>
      </c>
      <c r="M10" s="13">
        <f t="shared" si="1"/>
        <v>0.10208602547535539</v>
      </c>
      <c r="N10" s="18">
        <v>4</v>
      </c>
      <c r="O10" s="19">
        <v>408</v>
      </c>
      <c r="P10" s="20">
        <v>5</v>
      </c>
      <c r="Q10" s="20">
        <v>372</v>
      </c>
      <c r="R10" s="12">
        <f t="shared" si="2"/>
        <v>-0.25</v>
      </c>
      <c r="S10" s="13">
        <f t="shared" si="3"/>
        <v>0.08823529411764708</v>
      </c>
      <c r="T10" s="18">
        <v>52</v>
      </c>
      <c r="U10" s="19">
        <v>21994</v>
      </c>
      <c r="V10" s="38">
        <v>46</v>
      </c>
      <c r="W10" s="38">
        <v>19629</v>
      </c>
      <c r="X10" s="12">
        <f t="shared" si="10"/>
        <v>0.11538461538461542</v>
      </c>
      <c r="Y10" s="13">
        <f t="shared" si="11"/>
        <v>0.10752932617986721</v>
      </c>
      <c r="Z10" s="24">
        <f>SUM(B10,H10,N10,T10)</f>
        <v>100</v>
      </c>
      <c r="AA10" s="19">
        <f>SUM(C10,I10,O10,U10)</f>
        <v>28111</v>
      </c>
      <c r="AB10" s="11">
        <f t="shared" si="6"/>
        <v>94</v>
      </c>
      <c r="AC10" s="11">
        <f t="shared" si="7"/>
        <v>26387</v>
      </c>
      <c r="AD10" s="12">
        <f t="shared" si="8"/>
        <v>0.06000000000000005</v>
      </c>
      <c r="AE10" s="13">
        <f t="shared" si="9"/>
        <v>0.061328305645476866</v>
      </c>
    </row>
    <row r="11" spans="1:31" ht="16.5" customHeight="1">
      <c r="A11" s="7" t="s">
        <v>5</v>
      </c>
      <c r="B11" s="21" t="s">
        <v>11</v>
      </c>
      <c r="C11" s="22" t="s">
        <v>11</v>
      </c>
      <c r="D11" s="39" t="s">
        <v>11</v>
      </c>
      <c r="E11" s="39" t="s">
        <v>11</v>
      </c>
      <c r="F11" s="31" t="s">
        <v>11</v>
      </c>
      <c r="G11" s="32" t="s">
        <v>11</v>
      </c>
      <c r="H11" s="18">
        <v>19</v>
      </c>
      <c r="I11" s="19">
        <v>5489</v>
      </c>
      <c r="J11" s="20">
        <v>18</v>
      </c>
      <c r="K11" s="20">
        <v>4699</v>
      </c>
      <c r="L11" s="12">
        <f t="shared" si="0"/>
        <v>0.052631578947368474</v>
      </c>
      <c r="M11" s="13">
        <f t="shared" si="1"/>
        <v>0.14392421206048456</v>
      </c>
      <c r="N11" s="21" t="s">
        <v>11</v>
      </c>
      <c r="O11" s="22" t="s">
        <v>11</v>
      </c>
      <c r="P11" s="23" t="s">
        <v>11</v>
      </c>
      <c r="Q11" s="23" t="s">
        <v>11</v>
      </c>
      <c r="R11" s="31" t="s">
        <v>11</v>
      </c>
      <c r="S11" s="32" t="s">
        <v>11</v>
      </c>
      <c r="T11" s="18">
        <v>31</v>
      </c>
      <c r="U11" s="19">
        <v>12150</v>
      </c>
      <c r="V11" s="38">
        <v>34</v>
      </c>
      <c r="W11" s="38">
        <v>11703</v>
      </c>
      <c r="X11" s="12">
        <f t="shared" si="10"/>
        <v>-0.09677419354838701</v>
      </c>
      <c r="Y11" s="13">
        <f t="shared" si="11"/>
        <v>0.036790123456790114</v>
      </c>
      <c r="Z11" s="24">
        <f t="shared" si="4"/>
        <v>50</v>
      </c>
      <c r="AA11" s="19">
        <f t="shared" si="5"/>
        <v>17639</v>
      </c>
      <c r="AB11" s="11">
        <f t="shared" si="6"/>
        <v>52</v>
      </c>
      <c r="AC11" s="11">
        <f t="shared" si="7"/>
        <v>16402</v>
      </c>
      <c r="AD11" s="12">
        <f t="shared" si="8"/>
        <v>-0.040000000000000036</v>
      </c>
      <c r="AE11" s="13">
        <f t="shared" si="9"/>
        <v>0.07012869210272688</v>
      </c>
    </row>
    <row r="12" spans="1:31" ht="16.5" customHeight="1">
      <c r="A12" s="7" t="s">
        <v>6</v>
      </c>
      <c r="B12" s="21" t="s">
        <v>11</v>
      </c>
      <c r="C12" s="22" t="s">
        <v>11</v>
      </c>
      <c r="D12" s="39" t="s">
        <v>11</v>
      </c>
      <c r="E12" s="39" t="s">
        <v>11</v>
      </c>
      <c r="F12" s="31" t="s">
        <v>11</v>
      </c>
      <c r="G12" s="32" t="s">
        <v>11</v>
      </c>
      <c r="H12" s="18">
        <v>16</v>
      </c>
      <c r="I12" s="19">
        <v>2093</v>
      </c>
      <c r="J12" s="20">
        <v>16</v>
      </c>
      <c r="K12" s="20">
        <v>2411</v>
      </c>
      <c r="L12" s="12">
        <f t="shared" si="0"/>
        <v>0</v>
      </c>
      <c r="M12" s="13">
        <f t="shared" si="1"/>
        <v>-0.15193502150023885</v>
      </c>
      <c r="N12" s="18">
        <v>5</v>
      </c>
      <c r="O12" s="19">
        <v>451</v>
      </c>
      <c r="P12" s="20">
        <v>5</v>
      </c>
      <c r="Q12" s="20">
        <v>684</v>
      </c>
      <c r="R12" s="12">
        <f t="shared" si="2"/>
        <v>0</v>
      </c>
      <c r="S12" s="13">
        <f t="shared" si="3"/>
        <v>-0.516629711751663</v>
      </c>
      <c r="T12" s="18">
        <v>14</v>
      </c>
      <c r="U12" s="19">
        <v>2468</v>
      </c>
      <c r="V12" s="38">
        <v>14</v>
      </c>
      <c r="W12" s="38">
        <v>2514</v>
      </c>
      <c r="X12" s="12">
        <f t="shared" si="10"/>
        <v>0</v>
      </c>
      <c r="Y12" s="13">
        <f t="shared" si="11"/>
        <v>-0.018638573743922304</v>
      </c>
      <c r="Z12" s="24">
        <f t="shared" si="4"/>
        <v>35</v>
      </c>
      <c r="AA12" s="19">
        <f t="shared" si="5"/>
        <v>5012</v>
      </c>
      <c r="AB12" s="11">
        <f t="shared" si="6"/>
        <v>35</v>
      </c>
      <c r="AC12" s="11">
        <f t="shared" si="7"/>
        <v>5609</v>
      </c>
      <c r="AD12" s="12">
        <f t="shared" si="8"/>
        <v>0</v>
      </c>
      <c r="AE12" s="13">
        <f t="shared" si="9"/>
        <v>-0.11911412609736627</v>
      </c>
    </row>
    <row r="13" spans="1:31" ht="16.5" customHeight="1">
      <c r="A13" s="7" t="s">
        <v>7</v>
      </c>
      <c r="B13" s="18">
        <v>2</v>
      </c>
      <c r="C13" s="19">
        <v>76</v>
      </c>
      <c r="D13" s="41" t="s">
        <v>24</v>
      </c>
      <c r="E13" s="41" t="s">
        <v>24</v>
      </c>
      <c r="F13" s="31" t="s">
        <v>24</v>
      </c>
      <c r="G13" s="32" t="s">
        <v>24</v>
      </c>
      <c r="H13" s="18">
        <v>10</v>
      </c>
      <c r="I13" s="19">
        <v>455</v>
      </c>
      <c r="J13" s="23" t="s">
        <v>24</v>
      </c>
      <c r="K13" s="23" t="s">
        <v>24</v>
      </c>
      <c r="L13" s="31" t="s">
        <v>24</v>
      </c>
      <c r="M13" s="32" t="s">
        <v>24</v>
      </c>
      <c r="N13" s="18">
        <v>6</v>
      </c>
      <c r="O13" s="19">
        <v>280</v>
      </c>
      <c r="P13" s="23" t="s">
        <v>24</v>
      </c>
      <c r="Q13" s="23" t="s">
        <v>24</v>
      </c>
      <c r="R13" s="31" t="s">
        <v>24</v>
      </c>
      <c r="S13" s="32" t="s">
        <v>24</v>
      </c>
      <c r="T13" s="18">
        <v>55</v>
      </c>
      <c r="U13" s="19">
        <v>4052</v>
      </c>
      <c r="V13" s="41" t="s">
        <v>24</v>
      </c>
      <c r="W13" s="41" t="s">
        <v>24</v>
      </c>
      <c r="X13" s="31" t="s">
        <v>24</v>
      </c>
      <c r="Y13" s="32" t="s">
        <v>24</v>
      </c>
      <c r="Z13" s="24">
        <f t="shared" si="4"/>
        <v>73</v>
      </c>
      <c r="AA13" s="19">
        <f t="shared" si="5"/>
        <v>4863</v>
      </c>
      <c r="AB13" s="16" t="s">
        <v>24</v>
      </c>
      <c r="AC13" s="16" t="s">
        <v>24</v>
      </c>
      <c r="AD13" s="31" t="s">
        <v>24</v>
      </c>
      <c r="AE13" s="32" t="s">
        <v>24</v>
      </c>
    </row>
    <row r="14" spans="1:31" ht="16.5" customHeight="1" thickBot="1">
      <c r="A14" s="8" t="s">
        <v>15</v>
      </c>
      <c r="B14" s="25">
        <v>2</v>
      </c>
      <c r="C14" s="26">
        <v>690</v>
      </c>
      <c r="D14" s="40">
        <v>2</v>
      </c>
      <c r="E14" s="40">
        <v>694</v>
      </c>
      <c r="F14" s="28">
        <f>1-(D14/B14)</f>
        <v>0</v>
      </c>
      <c r="G14" s="29">
        <f>1-(E14/C14)</f>
        <v>-0.005797101449275255</v>
      </c>
      <c r="H14" s="25">
        <v>5</v>
      </c>
      <c r="I14" s="26">
        <v>1575</v>
      </c>
      <c r="J14" s="27">
        <v>5</v>
      </c>
      <c r="K14" s="27">
        <v>1559</v>
      </c>
      <c r="L14" s="28">
        <f t="shared" si="0"/>
        <v>0</v>
      </c>
      <c r="M14" s="29">
        <f t="shared" si="1"/>
        <v>0.010158730158730145</v>
      </c>
      <c r="N14" s="25">
        <v>1</v>
      </c>
      <c r="O14" s="26">
        <v>235</v>
      </c>
      <c r="P14" s="27">
        <v>1</v>
      </c>
      <c r="Q14" s="27">
        <v>227</v>
      </c>
      <c r="R14" s="28">
        <f t="shared" si="2"/>
        <v>0</v>
      </c>
      <c r="S14" s="29">
        <f t="shared" si="3"/>
        <v>0.03404255319148941</v>
      </c>
      <c r="T14" s="25">
        <v>26</v>
      </c>
      <c r="U14" s="26">
        <v>20009</v>
      </c>
      <c r="V14" s="40">
        <v>26</v>
      </c>
      <c r="W14" s="40">
        <v>20338</v>
      </c>
      <c r="X14" s="28">
        <f t="shared" si="10"/>
        <v>0</v>
      </c>
      <c r="Y14" s="29">
        <f t="shared" si="11"/>
        <v>-0.016442600829626564</v>
      </c>
      <c r="Z14" s="30">
        <f>SUM(B14,H14,N14,T14)</f>
        <v>34</v>
      </c>
      <c r="AA14" s="26">
        <f>SUM(C14,I14,O14,U14)</f>
        <v>22509</v>
      </c>
      <c r="AB14" s="27">
        <f t="shared" si="6"/>
        <v>34</v>
      </c>
      <c r="AC14" s="27">
        <f t="shared" si="7"/>
        <v>22818</v>
      </c>
      <c r="AD14" s="28">
        <f t="shared" si="8"/>
        <v>0</v>
      </c>
      <c r="AE14" s="29">
        <f t="shared" si="9"/>
        <v>-0.013727842196454842</v>
      </c>
    </row>
    <row r="16" spans="1:2" ht="12.75">
      <c r="A16" s="1" t="s">
        <v>5</v>
      </c>
      <c r="B16" s="36" t="s">
        <v>27</v>
      </c>
    </row>
    <row r="17" spans="1:2" ht="12.75">
      <c r="A17" s="1" t="s">
        <v>21</v>
      </c>
      <c r="B17" s="36" t="s">
        <v>23</v>
      </c>
    </row>
    <row r="18" spans="1:2" ht="12.75">
      <c r="A18" s="1" t="s">
        <v>6</v>
      </c>
      <c r="B18" s="36" t="s">
        <v>26</v>
      </c>
    </row>
    <row r="19" spans="1:2" ht="12.75">
      <c r="A19" s="1" t="s">
        <v>24</v>
      </c>
      <c r="B19" s="36" t="s">
        <v>25</v>
      </c>
    </row>
    <row r="20" spans="1:2" ht="12.75">
      <c r="A20" s="42"/>
      <c r="B20" s="36" t="s">
        <v>28</v>
      </c>
    </row>
  </sheetData>
  <sheetProtection sheet="1" objects="1" scenarios="1"/>
  <mergeCells count="22">
    <mergeCell ref="T4:Y4"/>
    <mergeCell ref="N4:S4"/>
    <mergeCell ref="Z3:AE4"/>
    <mergeCell ref="N5:O5"/>
    <mergeCell ref="P5:Q5"/>
    <mergeCell ref="T5:U5"/>
    <mergeCell ref="V5:W5"/>
    <mergeCell ref="AD5:AE5"/>
    <mergeCell ref="X5:Y5"/>
    <mergeCell ref="R5:S5"/>
    <mergeCell ref="Z5:AA5"/>
    <mergeCell ref="AB5:AC5"/>
    <mergeCell ref="A3:A6"/>
    <mergeCell ref="L5:M5"/>
    <mergeCell ref="F5:G5"/>
    <mergeCell ref="B5:C5"/>
    <mergeCell ref="D5:E5"/>
    <mergeCell ref="B3:Y3"/>
    <mergeCell ref="H4:M4"/>
    <mergeCell ref="B4:G4"/>
    <mergeCell ref="H5:I5"/>
    <mergeCell ref="J5:K5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31"/>
  <sheetViews>
    <sheetView workbookViewId="0" topLeftCell="A1">
      <selection activeCell="A1" sqref="A1"/>
    </sheetView>
  </sheetViews>
  <sheetFormatPr defaultColWidth="9.00390625" defaultRowHeight="12.75"/>
  <cols>
    <col min="1" max="1" width="14.25390625" style="1" customWidth="1"/>
    <col min="2" max="31" width="8.00390625" style="1" customWidth="1"/>
    <col min="32" max="16384" width="9.125" style="1" customWidth="1"/>
  </cols>
  <sheetData>
    <row r="1" spans="1:31" ht="18">
      <c r="A1" s="33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</row>
    <row r="2" spans="1:31" ht="12.7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</row>
    <row r="3" spans="2:33" ht="16.5" customHeight="1" thickBo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73"/>
      <c r="AA3" s="73"/>
      <c r="AB3" s="73"/>
      <c r="AC3" s="73"/>
      <c r="AD3" s="73"/>
      <c r="AE3" s="73"/>
      <c r="AF3" s="44"/>
      <c r="AG3" s="44"/>
    </row>
    <row r="4" spans="1:33" ht="16.5" customHeight="1">
      <c r="A4" s="53" t="s">
        <v>22</v>
      </c>
      <c r="B4" s="59" t="s">
        <v>1</v>
      </c>
      <c r="C4" s="60"/>
      <c r="D4" s="60"/>
      <c r="E4" s="60"/>
      <c r="F4" s="60"/>
      <c r="G4" s="61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3"/>
      <c r="AA4" s="73"/>
      <c r="AB4" s="73"/>
      <c r="AC4" s="73"/>
      <c r="AD4" s="73"/>
      <c r="AE4" s="73"/>
      <c r="AF4" s="44"/>
      <c r="AG4" s="44"/>
    </row>
    <row r="5" spans="1:33" ht="16.5" customHeight="1">
      <c r="A5" s="54"/>
      <c r="B5" s="58" t="s">
        <v>18</v>
      </c>
      <c r="C5" s="56"/>
      <c r="D5" s="56" t="s">
        <v>19</v>
      </c>
      <c r="E5" s="56"/>
      <c r="F5" s="56" t="s">
        <v>2</v>
      </c>
      <c r="G5" s="57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44"/>
      <c r="AG5" s="44"/>
    </row>
    <row r="6" spans="1:33" ht="16.5" customHeight="1" thickBot="1">
      <c r="A6" s="55"/>
      <c r="B6" s="2" t="s">
        <v>16</v>
      </c>
      <c r="C6" s="3" t="s">
        <v>17</v>
      </c>
      <c r="D6" s="3" t="s">
        <v>16</v>
      </c>
      <c r="E6" s="3" t="s">
        <v>17</v>
      </c>
      <c r="F6" s="3" t="s">
        <v>16</v>
      </c>
      <c r="G6" s="4" t="s">
        <v>17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4"/>
      <c r="AG6" s="44"/>
    </row>
    <row r="7" spans="1:33" ht="16.5" customHeight="1">
      <c r="A7" s="6" t="s">
        <v>3</v>
      </c>
      <c r="B7" s="9">
        <v>313</v>
      </c>
      <c r="C7" s="10">
        <v>25928</v>
      </c>
      <c r="D7" s="11">
        <v>349</v>
      </c>
      <c r="E7" s="11">
        <v>26296</v>
      </c>
      <c r="F7" s="12">
        <v>-0.11501597444089451</v>
      </c>
      <c r="G7" s="13">
        <v>-0.014193150262264753</v>
      </c>
      <c r="H7" s="45"/>
      <c r="I7" s="45"/>
      <c r="J7" s="46"/>
      <c r="K7" s="46"/>
      <c r="L7" s="47"/>
      <c r="M7" s="47"/>
      <c r="N7" s="45"/>
      <c r="O7" s="45"/>
      <c r="P7" s="46"/>
      <c r="Q7" s="46"/>
      <c r="R7" s="47"/>
      <c r="S7" s="47"/>
      <c r="T7" s="48"/>
      <c r="U7" s="48"/>
      <c r="V7" s="49"/>
      <c r="W7" s="49"/>
      <c r="X7" s="50"/>
      <c r="Y7" s="50"/>
      <c r="Z7" s="45"/>
      <c r="AA7" s="45"/>
      <c r="AB7" s="46"/>
      <c r="AC7" s="46"/>
      <c r="AD7" s="47"/>
      <c r="AE7" s="47"/>
      <c r="AF7" s="44"/>
      <c r="AG7" s="44"/>
    </row>
    <row r="8" spans="1:33" ht="16.5" customHeight="1">
      <c r="A8" s="7" t="s">
        <v>4</v>
      </c>
      <c r="B8" s="18">
        <v>224</v>
      </c>
      <c r="C8" s="19">
        <v>94672</v>
      </c>
      <c r="D8" s="20">
        <v>251</v>
      </c>
      <c r="E8" s="20">
        <v>97397</v>
      </c>
      <c r="F8" s="12">
        <v>-0.12053571428571419</v>
      </c>
      <c r="G8" s="13">
        <v>-0.028783589656920627</v>
      </c>
      <c r="H8" s="45"/>
      <c r="I8" s="45"/>
      <c r="J8" s="46"/>
      <c r="K8" s="46"/>
      <c r="L8" s="47"/>
      <c r="M8" s="47"/>
      <c r="N8" s="45"/>
      <c r="O8" s="45"/>
      <c r="P8" s="46"/>
      <c r="Q8" s="46"/>
      <c r="R8" s="47"/>
      <c r="S8" s="47"/>
      <c r="T8" s="48"/>
      <c r="U8" s="48"/>
      <c r="V8" s="49"/>
      <c r="W8" s="49"/>
      <c r="X8" s="50"/>
      <c r="Y8" s="50"/>
      <c r="Z8" s="45"/>
      <c r="AA8" s="45"/>
      <c r="AB8" s="46"/>
      <c r="AC8" s="46"/>
      <c r="AD8" s="47"/>
      <c r="AE8" s="47"/>
      <c r="AF8" s="44"/>
      <c r="AG8" s="44"/>
    </row>
    <row r="9" spans="1:33" ht="16.5" customHeight="1">
      <c r="A9" s="7" t="s">
        <v>13</v>
      </c>
      <c r="B9" s="21" t="s">
        <v>11</v>
      </c>
      <c r="C9" s="22" t="s">
        <v>11</v>
      </c>
      <c r="D9" s="37">
        <v>2</v>
      </c>
      <c r="E9" s="37">
        <v>1256</v>
      </c>
      <c r="F9" s="31" t="s">
        <v>24</v>
      </c>
      <c r="G9" s="32" t="s">
        <v>24</v>
      </c>
      <c r="H9" s="45"/>
      <c r="I9" s="45"/>
      <c r="J9" s="46"/>
      <c r="K9" s="46"/>
      <c r="L9" s="47"/>
      <c r="M9" s="47"/>
      <c r="N9" s="45"/>
      <c r="O9" s="45"/>
      <c r="P9" s="46"/>
      <c r="Q9" s="46"/>
      <c r="R9" s="47"/>
      <c r="S9" s="47"/>
      <c r="T9" s="45"/>
      <c r="U9" s="45"/>
      <c r="V9" s="46"/>
      <c r="W9" s="46"/>
      <c r="X9" s="47"/>
      <c r="Y9" s="47"/>
      <c r="Z9" s="45"/>
      <c r="AA9" s="45"/>
      <c r="AB9" s="46"/>
      <c r="AC9" s="46"/>
      <c r="AD9" s="47"/>
      <c r="AE9" s="47"/>
      <c r="AF9" s="44"/>
      <c r="AG9" s="44"/>
    </row>
    <row r="10" spans="1:33" ht="16.5" customHeight="1">
      <c r="A10" s="7" t="s">
        <v>14</v>
      </c>
      <c r="B10" s="18">
        <v>1</v>
      </c>
      <c r="C10" s="19">
        <v>292</v>
      </c>
      <c r="D10" s="38">
        <v>3</v>
      </c>
      <c r="E10" s="38">
        <v>1522</v>
      </c>
      <c r="F10" s="12">
        <v>-2</v>
      </c>
      <c r="G10" s="13">
        <v>-4.212328767123288</v>
      </c>
      <c r="H10" s="45"/>
      <c r="I10" s="45"/>
      <c r="J10" s="46"/>
      <c r="K10" s="46"/>
      <c r="L10" s="47"/>
      <c r="M10" s="47"/>
      <c r="N10" s="45"/>
      <c r="O10" s="45"/>
      <c r="P10" s="46"/>
      <c r="Q10" s="46"/>
      <c r="R10" s="47"/>
      <c r="S10" s="47"/>
      <c r="T10" s="45"/>
      <c r="U10" s="45"/>
      <c r="V10" s="46"/>
      <c r="W10" s="46"/>
      <c r="X10" s="47"/>
      <c r="Y10" s="47"/>
      <c r="Z10" s="45"/>
      <c r="AA10" s="45"/>
      <c r="AB10" s="46"/>
      <c r="AC10" s="46"/>
      <c r="AD10" s="47"/>
      <c r="AE10" s="47"/>
      <c r="AF10" s="44"/>
      <c r="AG10" s="44"/>
    </row>
    <row r="11" spans="1:33" ht="16.5" customHeight="1">
      <c r="A11" s="7" t="s">
        <v>5</v>
      </c>
      <c r="B11" s="21" t="s">
        <v>11</v>
      </c>
      <c r="C11" s="22" t="s">
        <v>11</v>
      </c>
      <c r="D11" s="39" t="s">
        <v>11</v>
      </c>
      <c r="E11" s="39" t="s">
        <v>11</v>
      </c>
      <c r="F11" s="31" t="s">
        <v>11</v>
      </c>
      <c r="G11" s="32" t="s">
        <v>11</v>
      </c>
      <c r="H11" s="45"/>
      <c r="I11" s="45"/>
      <c r="J11" s="46"/>
      <c r="K11" s="46"/>
      <c r="L11" s="47"/>
      <c r="M11" s="47"/>
      <c r="N11" s="48"/>
      <c r="O11" s="48"/>
      <c r="P11" s="49"/>
      <c r="Q11" s="49"/>
      <c r="R11" s="50"/>
      <c r="S11" s="50"/>
      <c r="T11" s="45"/>
      <c r="U11" s="45"/>
      <c r="V11" s="46"/>
      <c r="W11" s="46"/>
      <c r="X11" s="47"/>
      <c r="Y11" s="47"/>
      <c r="Z11" s="45"/>
      <c r="AA11" s="45"/>
      <c r="AB11" s="46"/>
      <c r="AC11" s="46"/>
      <c r="AD11" s="47"/>
      <c r="AE11" s="47"/>
      <c r="AF11" s="44"/>
      <c r="AG11" s="44"/>
    </row>
    <row r="12" spans="1:33" ht="16.5" customHeight="1">
      <c r="A12" s="7" t="s">
        <v>6</v>
      </c>
      <c r="B12" s="21" t="s">
        <v>11</v>
      </c>
      <c r="C12" s="22" t="s">
        <v>11</v>
      </c>
      <c r="D12" s="39" t="s">
        <v>11</v>
      </c>
      <c r="E12" s="39" t="s">
        <v>11</v>
      </c>
      <c r="F12" s="31" t="s">
        <v>11</v>
      </c>
      <c r="G12" s="32" t="s">
        <v>11</v>
      </c>
      <c r="H12" s="45"/>
      <c r="I12" s="45"/>
      <c r="J12" s="46"/>
      <c r="K12" s="46"/>
      <c r="L12" s="47"/>
      <c r="M12" s="47"/>
      <c r="N12" s="45"/>
      <c r="O12" s="45"/>
      <c r="P12" s="46"/>
      <c r="Q12" s="46"/>
      <c r="R12" s="47"/>
      <c r="S12" s="47"/>
      <c r="T12" s="45"/>
      <c r="U12" s="45"/>
      <c r="V12" s="46"/>
      <c r="W12" s="46"/>
      <c r="X12" s="47"/>
      <c r="Y12" s="47"/>
      <c r="Z12" s="45"/>
      <c r="AA12" s="45"/>
      <c r="AB12" s="46"/>
      <c r="AC12" s="46"/>
      <c r="AD12" s="47"/>
      <c r="AE12" s="47"/>
      <c r="AF12" s="44"/>
      <c r="AG12" s="44"/>
    </row>
    <row r="13" spans="1:33" ht="16.5" customHeight="1">
      <c r="A13" s="7" t="s">
        <v>7</v>
      </c>
      <c r="B13" s="18">
        <v>2</v>
      </c>
      <c r="C13" s="19">
        <v>76</v>
      </c>
      <c r="D13" s="41" t="s">
        <v>24</v>
      </c>
      <c r="E13" s="41" t="s">
        <v>24</v>
      </c>
      <c r="F13" s="31" t="s">
        <v>24</v>
      </c>
      <c r="G13" s="32" t="s">
        <v>24</v>
      </c>
      <c r="H13" s="45"/>
      <c r="I13" s="45"/>
      <c r="J13" s="49"/>
      <c r="K13" s="49"/>
      <c r="L13" s="50"/>
      <c r="M13" s="50"/>
      <c r="N13" s="45"/>
      <c r="O13" s="45"/>
      <c r="P13" s="49"/>
      <c r="Q13" s="49"/>
      <c r="R13" s="50"/>
      <c r="S13" s="50"/>
      <c r="T13" s="45"/>
      <c r="U13" s="45"/>
      <c r="V13" s="49"/>
      <c r="W13" s="49"/>
      <c r="X13" s="50"/>
      <c r="Y13" s="50"/>
      <c r="Z13" s="45"/>
      <c r="AA13" s="45"/>
      <c r="AB13" s="49"/>
      <c r="AC13" s="49"/>
      <c r="AD13" s="50"/>
      <c r="AE13" s="50"/>
      <c r="AF13" s="44"/>
      <c r="AG13" s="44"/>
    </row>
    <row r="14" spans="1:33" ht="16.5" customHeight="1" thickBot="1">
      <c r="A14" s="8" t="s">
        <v>15</v>
      </c>
      <c r="B14" s="25">
        <v>2</v>
      </c>
      <c r="C14" s="26">
        <v>690</v>
      </c>
      <c r="D14" s="40">
        <v>2</v>
      </c>
      <c r="E14" s="40">
        <v>694</v>
      </c>
      <c r="F14" s="28">
        <v>0</v>
      </c>
      <c r="G14" s="29">
        <v>-0.005797101449275255</v>
      </c>
      <c r="H14" s="45"/>
      <c r="I14" s="45"/>
      <c r="J14" s="46"/>
      <c r="K14" s="46"/>
      <c r="L14" s="47"/>
      <c r="M14" s="47"/>
      <c r="N14" s="45"/>
      <c r="O14" s="45"/>
      <c r="P14" s="46"/>
      <c r="Q14" s="46"/>
      <c r="R14" s="47"/>
      <c r="S14" s="47"/>
      <c r="T14" s="45"/>
      <c r="U14" s="45"/>
      <c r="V14" s="46"/>
      <c r="W14" s="46"/>
      <c r="X14" s="47"/>
      <c r="Y14" s="47"/>
      <c r="Z14" s="45"/>
      <c r="AA14" s="45"/>
      <c r="AB14" s="46"/>
      <c r="AC14" s="46"/>
      <c r="AD14" s="47"/>
      <c r="AE14" s="47"/>
      <c r="AF14" s="44"/>
      <c r="AG14" s="44"/>
    </row>
    <row r="15" spans="1:17" ht="12.75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</row>
    <row r="16" spans="1:17" ht="12.75">
      <c r="A16" s="35"/>
      <c r="B16" s="52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ht="12.75">
      <c r="A17" s="35"/>
      <c r="B17" s="52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</row>
    <row r="18" spans="1:17" ht="12.75">
      <c r="A18" s="35"/>
      <c r="B18" s="52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1:17" ht="12.75">
      <c r="A19" s="35"/>
      <c r="B19" s="52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</row>
    <row r="20" spans="1:17" ht="12.75">
      <c r="A20" s="35"/>
      <c r="B20" s="52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12.7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2.7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</row>
    <row r="23" spans="1:17" ht="12.7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</row>
    <row r="24" spans="1:17" ht="12.7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</row>
    <row r="25" spans="1:17" ht="12.75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7" ht="12.7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</row>
    <row r="27" spans="1:17" ht="12.75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</row>
    <row r="28" spans="1:17" ht="12.75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</row>
    <row r="29" spans="1:17" ht="12.7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</row>
    <row r="30" spans="1:17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ht="12.75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</row>
  </sheetData>
  <mergeCells count="21">
    <mergeCell ref="H4:M4"/>
    <mergeCell ref="N4:S4"/>
    <mergeCell ref="T4:Y4"/>
    <mergeCell ref="B5:C5"/>
    <mergeCell ref="D5:E5"/>
    <mergeCell ref="F5:G5"/>
    <mergeCell ref="AD5:AE5"/>
    <mergeCell ref="P5:Q5"/>
    <mergeCell ref="R5:S5"/>
    <mergeCell ref="T5:U5"/>
    <mergeCell ref="V5:W5"/>
    <mergeCell ref="A4:A6"/>
    <mergeCell ref="X5:Y5"/>
    <mergeCell ref="Z5:AA5"/>
    <mergeCell ref="AB5:AC5"/>
    <mergeCell ref="H5:I5"/>
    <mergeCell ref="J5:K5"/>
    <mergeCell ref="L5:M5"/>
    <mergeCell ref="N5:O5"/>
    <mergeCell ref="Z3:AE4"/>
    <mergeCell ref="B4:G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35"/>
  <sheetViews>
    <sheetView workbookViewId="0" topLeftCell="A1">
      <selection activeCell="A1" sqref="A1"/>
    </sheetView>
  </sheetViews>
  <sheetFormatPr defaultColWidth="9.00390625" defaultRowHeight="12.75"/>
  <cols>
    <col min="1" max="1" width="14.25390625" style="1" customWidth="1"/>
    <col min="2" max="7" width="8.00390625" style="1" customWidth="1"/>
    <col min="8" max="25" width="8.00390625" style="44" customWidth="1"/>
    <col min="26" max="49" width="9.125" style="44" customWidth="1"/>
    <col min="50" max="16384" width="9.125" style="1" customWidth="1"/>
  </cols>
  <sheetData>
    <row r="1" spans="1:25" ht="18">
      <c r="A1" s="33" t="s">
        <v>20</v>
      </c>
      <c r="B1" s="34"/>
      <c r="C1" s="34"/>
      <c r="D1" s="34"/>
      <c r="E1" s="34"/>
      <c r="F1" s="34"/>
      <c r="G1" s="34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</row>
    <row r="2" spans="1:7" ht="12.75">
      <c r="A2" s="35"/>
      <c r="B2" s="35"/>
      <c r="C2" s="35"/>
      <c r="D2" s="35"/>
      <c r="E2" s="35"/>
      <c r="F2" s="35"/>
      <c r="G2" s="35"/>
    </row>
    <row r="3" spans="2:25" ht="16.5" customHeight="1" thickBo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73"/>
      <c r="U3" s="73"/>
      <c r="V3" s="73"/>
      <c r="W3" s="73"/>
      <c r="X3" s="73"/>
      <c r="Y3" s="73"/>
    </row>
    <row r="4" spans="1:25" ht="16.5" customHeight="1">
      <c r="A4" s="53" t="s">
        <v>22</v>
      </c>
      <c r="B4" s="59" t="s">
        <v>8</v>
      </c>
      <c r="C4" s="60"/>
      <c r="D4" s="60"/>
      <c r="E4" s="60"/>
      <c r="F4" s="60"/>
      <c r="G4" s="61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3"/>
      <c r="U4" s="73"/>
      <c r="V4" s="73"/>
      <c r="W4" s="73"/>
      <c r="X4" s="73"/>
      <c r="Y4" s="73"/>
    </row>
    <row r="5" spans="1:25" ht="16.5" customHeight="1">
      <c r="A5" s="54"/>
      <c r="B5" s="58" t="s">
        <v>18</v>
      </c>
      <c r="C5" s="56"/>
      <c r="D5" s="56" t="s">
        <v>19</v>
      </c>
      <c r="E5" s="56"/>
      <c r="F5" s="56" t="s">
        <v>2</v>
      </c>
      <c r="G5" s="57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</row>
    <row r="6" spans="1:25" ht="16.5" customHeight="1" thickBot="1">
      <c r="A6" s="55"/>
      <c r="B6" s="2" t="s">
        <v>16</v>
      </c>
      <c r="C6" s="3" t="s">
        <v>17</v>
      </c>
      <c r="D6" s="3" t="s">
        <v>16</v>
      </c>
      <c r="E6" s="3" t="s">
        <v>17</v>
      </c>
      <c r="F6" s="3" t="s">
        <v>16</v>
      </c>
      <c r="G6" s="4" t="s">
        <v>17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</row>
    <row r="7" spans="1:25" ht="16.5" customHeight="1">
      <c r="A7" s="6" t="s">
        <v>3</v>
      </c>
      <c r="B7" s="9">
        <v>6</v>
      </c>
      <c r="C7" s="10">
        <v>239</v>
      </c>
      <c r="D7" s="11">
        <v>6</v>
      </c>
      <c r="E7" s="11">
        <v>241</v>
      </c>
      <c r="F7" s="12">
        <v>0</v>
      </c>
      <c r="G7" s="13">
        <v>-0.008368200836819994</v>
      </c>
      <c r="H7" s="45"/>
      <c r="I7" s="45"/>
      <c r="J7" s="46"/>
      <c r="K7" s="46"/>
      <c r="L7" s="47"/>
      <c r="M7" s="47"/>
      <c r="N7" s="48"/>
      <c r="O7" s="48"/>
      <c r="P7" s="49"/>
      <c r="Q7" s="49"/>
      <c r="R7" s="50"/>
      <c r="S7" s="50"/>
      <c r="T7" s="45"/>
      <c r="U7" s="45"/>
      <c r="V7" s="46"/>
      <c r="W7" s="46"/>
      <c r="X7" s="47"/>
      <c r="Y7" s="47"/>
    </row>
    <row r="8" spans="1:25" ht="16.5" customHeight="1">
      <c r="A8" s="7" t="s">
        <v>4</v>
      </c>
      <c r="B8" s="18">
        <v>5</v>
      </c>
      <c r="C8" s="19">
        <v>444</v>
      </c>
      <c r="D8" s="20">
        <v>3</v>
      </c>
      <c r="E8" s="20">
        <v>342</v>
      </c>
      <c r="F8" s="12">
        <v>0.4</v>
      </c>
      <c r="G8" s="13">
        <v>0.22972972972972971</v>
      </c>
      <c r="H8" s="45"/>
      <c r="I8" s="45"/>
      <c r="J8" s="46"/>
      <c r="K8" s="46"/>
      <c r="L8" s="47"/>
      <c r="M8" s="47"/>
      <c r="N8" s="48"/>
      <c r="O8" s="48"/>
      <c r="P8" s="49"/>
      <c r="Q8" s="49"/>
      <c r="R8" s="50"/>
      <c r="S8" s="50"/>
      <c r="T8" s="45"/>
      <c r="U8" s="45"/>
      <c r="V8" s="46"/>
      <c r="W8" s="46"/>
      <c r="X8" s="47"/>
      <c r="Y8" s="47"/>
    </row>
    <row r="9" spans="1:25" ht="16.5" customHeight="1">
      <c r="A9" s="7" t="s">
        <v>13</v>
      </c>
      <c r="B9" s="18">
        <v>20</v>
      </c>
      <c r="C9" s="19">
        <v>3978</v>
      </c>
      <c r="D9" s="20">
        <v>20</v>
      </c>
      <c r="E9" s="20">
        <v>3859</v>
      </c>
      <c r="F9" s="12">
        <v>0</v>
      </c>
      <c r="G9" s="13">
        <v>0.02991452991452992</v>
      </c>
      <c r="H9" s="45"/>
      <c r="I9" s="45"/>
      <c r="J9" s="46"/>
      <c r="K9" s="46"/>
      <c r="L9" s="47"/>
      <c r="M9" s="47"/>
      <c r="N9" s="45"/>
      <c r="O9" s="45"/>
      <c r="P9" s="46"/>
      <c r="Q9" s="46"/>
      <c r="R9" s="47"/>
      <c r="S9" s="47"/>
      <c r="T9" s="45"/>
      <c r="U9" s="45"/>
      <c r="V9" s="46"/>
      <c r="W9" s="46"/>
      <c r="X9" s="47"/>
      <c r="Y9" s="47"/>
    </row>
    <row r="10" spans="1:25" ht="16.5" customHeight="1">
      <c r="A10" s="7" t="s">
        <v>14</v>
      </c>
      <c r="B10" s="18">
        <v>43</v>
      </c>
      <c r="C10" s="19">
        <v>5417</v>
      </c>
      <c r="D10" s="20">
        <v>40</v>
      </c>
      <c r="E10" s="20">
        <v>4864</v>
      </c>
      <c r="F10" s="12">
        <v>0.06976744186046513</v>
      </c>
      <c r="G10" s="13">
        <v>0.10208602547535539</v>
      </c>
      <c r="H10" s="45"/>
      <c r="I10" s="45"/>
      <c r="J10" s="46"/>
      <c r="K10" s="46"/>
      <c r="L10" s="47"/>
      <c r="M10" s="47"/>
      <c r="N10" s="45"/>
      <c r="O10" s="45"/>
      <c r="P10" s="46"/>
      <c r="Q10" s="46"/>
      <c r="R10" s="47"/>
      <c r="S10" s="47"/>
      <c r="T10" s="45"/>
      <c r="U10" s="45"/>
      <c r="V10" s="46"/>
      <c r="W10" s="46"/>
      <c r="X10" s="47"/>
      <c r="Y10" s="47"/>
    </row>
    <row r="11" spans="1:25" ht="16.5" customHeight="1">
      <c r="A11" s="7" t="s">
        <v>5</v>
      </c>
      <c r="B11" s="18">
        <v>19</v>
      </c>
      <c r="C11" s="19">
        <v>5489</v>
      </c>
      <c r="D11" s="20">
        <v>18</v>
      </c>
      <c r="E11" s="20">
        <v>4699</v>
      </c>
      <c r="F11" s="12">
        <v>0.052631578947368474</v>
      </c>
      <c r="G11" s="13">
        <v>0.14392421206048456</v>
      </c>
      <c r="H11" s="48"/>
      <c r="I11" s="48"/>
      <c r="J11" s="49"/>
      <c r="K11" s="49"/>
      <c r="L11" s="50"/>
      <c r="M11" s="50"/>
      <c r="N11" s="45"/>
      <c r="O11" s="45"/>
      <c r="P11" s="46"/>
      <c r="Q11" s="46"/>
      <c r="R11" s="47"/>
      <c r="S11" s="47"/>
      <c r="T11" s="45"/>
      <c r="U11" s="45"/>
      <c r="V11" s="46"/>
      <c r="W11" s="46"/>
      <c r="X11" s="47"/>
      <c r="Y11" s="47"/>
    </row>
    <row r="12" spans="1:25" ht="16.5" customHeight="1">
      <c r="A12" s="7" t="s">
        <v>6</v>
      </c>
      <c r="B12" s="18">
        <v>16</v>
      </c>
      <c r="C12" s="19">
        <v>2093</v>
      </c>
      <c r="D12" s="20">
        <v>16</v>
      </c>
      <c r="E12" s="20">
        <v>2411</v>
      </c>
      <c r="F12" s="12">
        <v>0</v>
      </c>
      <c r="G12" s="13">
        <v>-0.15193502150023885</v>
      </c>
      <c r="H12" s="45"/>
      <c r="I12" s="45"/>
      <c r="J12" s="46"/>
      <c r="K12" s="46"/>
      <c r="L12" s="47"/>
      <c r="M12" s="47"/>
      <c r="N12" s="45"/>
      <c r="O12" s="45"/>
      <c r="P12" s="46"/>
      <c r="Q12" s="46"/>
      <c r="R12" s="47"/>
      <c r="S12" s="47"/>
      <c r="T12" s="45"/>
      <c r="U12" s="45"/>
      <c r="V12" s="46"/>
      <c r="W12" s="46"/>
      <c r="X12" s="47"/>
      <c r="Y12" s="47"/>
    </row>
    <row r="13" spans="1:25" ht="16.5" customHeight="1">
      <c r="A13" s="7" t="s">
        <v>7</v>
      </c>
      <c r="B13" s="18">
        <v>10</v>
      </c>
      <c r="C13" s="19">
        <v>455</v>
      </c>
      <c r="D13" s="23" t="s">
        <v>24</v>
      </c>
      <c r="E13" s="23" t="s">
        <v>24</v>
      </c>
      <c r="F13" s="31" t="s">
        <v>24</v>
      </c>
      <c r="G13" s="32" t="s">
        <v>24</v>
      </c>
      <c r="H13" s="45"/>
      <c r="I13" s="45"/>
      <c r="J13" s="49"/>
      <c r="K13" s="49"/>
      <c r="L13" s="50"/>
      <c r="M13" s="50"/>
      <c r="N13" s="45"/>
      <c r="O13" s="45"/>
      <c r="P13" s="49"/>
      <c r="Q13" s="49"/>
      <c r="R13" s="50"/>
      <c r="S13" s="50"/>
      <c r="T13" s="45"/>
      <c r="U13" s="45"/>
      <c r="V13" s="49"/>
      <c r="W13" s="49"/>
      <c r="X13" s="50"/>
      <c r="Y13" s="50"/>
    </row>
    <row r="14" spans="1:25" ht="16.5" customHeight="1" thickBot="1">
      <c r="A14" s="8" t="s">
        <v>15</v>
      </c>
      <c r="B14" s="25">
        <v>5</v>
      </c>
      <c r="C14" s="26">
        <v>1575</v>
      </c>
      <c r="D14" s="27">
        <v>5</v>
      </c>
      <c r="E14" s="27">
        <v>1559</v>
      </c>
      <c r="F14" s="28">
        <v>0</v>
      </c>
      <c r="G14" s="29">
        <v>0.010158730158730145</v>
      </c>
      <c r="H14" s="45"/>
      <c r="I14" s="45"/>
      <c r="J14" s="46"/>
      <c r="K14" s="46"/>
      <c r="L14" s="47"/>
      <c r="M14" s="47"/>
      <c r="N14" s="45"/>
      <c r="O14" s="45"/>
      <c r="P14" s="46"/>
      <c r="Q14" s="46"/>
      <c r="R14" s="47"/>
      <c r="S14" s="47"/>
      <c r="T14" s="45"/>
      <c r="U14" s="45"/>
      <c r="V14" s="46"/>
      <c r="W14" s="46"/>
      <c r="X14" s="47"/>
      <c r="Y14" s="47"/>
    </row>
    <row r="15" spans="1:7" ht="12.75">
      <c r="A15" s="35"/>
      <c r="B15" s="35"/>
      <c r="C15" s="35"/>
      <c r="D15" s="35"/>
      <c r="E15" s="35"/>
      <c r="F15" s="35"/>
      <c r="G15" s="35"/>
    </row>
    <row r="16" spans="1:7" ht="12.75">
      <c r="A16" s="35"/>
      <c r="B16" s="35"/>
      <c r="C16" s="35"/>
      <c r="D16" s="35"/>
      <c r="E16" s="35"/>
      <c r="F16" s="35"/>
      <c r="G16" s="35"/>
    </row>
    <row r="17" spans="1:7" ht="12.75">
      <c r="A17" s="35"/>
      <c r="B17" s="35"/>
      <c r="C17" s="35"/>
      <c r="D17" s="35"/>
      <c r="E17" s="35"/>
      <c r="F17" s="35"/>
      <c r="G17" s="35"/>
    </row>
    <row r="18" spans="1:7" ht="12.75">
      <c r="A18" s="35"/>
      <c r="B18" s="35"/>
      <c r="C18" s="35"/>
      <c r="D18" s="35"/>
      <c r="E18" s="35"/>
      <c r="F18" s="35"/>
      <c r="G18" s="35"/>
    </row>
    <row r="19" spans="1:7" ht="12.75">
      <c r="A19" s="35"/>
      <c r="B19" s="35"/>
      <c r="C19" s="35"/>
      <c r="D19" s="35"/>
      <c r="E19" s="35"/>
      <c r="F19" s="35"/>
      <c r="G19" s="35"/>
    </row>
    <row r="20" spans="1:7" ht="12.75">
      <c r="A20" s="35"/>
      <c r="B20" s="35"/>
      <c r="C20" s="35"/>
      <c r="D20" s="35"/>
      <c r="E20" s="35"/>
      <c r="F20" s="35"/>
      <c r="G20" s="35"/>
    </row>
    <row r="21" spans="1:7" ht="12.75">
      <c r="A21" s="35"/>
      <c r="B21" s="35"/>
      <c r="C21" s="35"/>
      <c r="D21" s="35"/>
      <c r="E21" s="35"/>
      <c r="F21" s="35"/>
      <c r="G21" s="35"/>
    </row>
    <row r="22" spans="1:7" ht="12.75">
      <c r="A22" s="35"/>
      <c r="B22" s="35"/>
      <c r="C22" s="35"/>
      <c r="D22" s="35"/>
      <c r="E22" s="35"/>
      <c r="F22" s="35"/>
      <c r="G22" s="35"/>
    </row>
    <row r="23" spans="1:7" ht="12.75">
      <c r="A23" s="35"/>
      <c r="B23" s="35"/>
      <c r="C23" s="35"/>
      <c r="D23" s="35"/>
      <c r="E23" s="35"/>
      <c r="F23" s="35"/>
      <c r="G23" s="35"/>
    </row>
    <row r="24" spans="1:7" ht="12.75">
      <c r="A24" s="35"/>
      <c r="B24" s="35"/>
      <c r="C24" s="35"/>
      <c r="D24" s="35"/>
      <c r="E24" s="35"/>
      <c r="F24" s="35"/>
      <c r="G24" s="35"/>
    </row>
    <row r="25" spans="1:7" ht="12.75">
      <c r="A25" s="35"/>
      <c r="B25" s="35"/>
      <c r="C25" s="35"/>
      <c r="D25" s="35"/>
      <c r="E25" s="35"/>
      <c r="F25" s="35"/>
      <c r="G25" s="35"/>
    </row>
    <row r="26" spans="1:7" ht="12.75">
      <c r="A26" s="35"/>
      <c r="B26" s="35"/>
      <c r="C26" s="35"/>
      <c r="D26" s="35"/>
      <c r="E26" s="35"/>
      <c r="F26" s="35"/>
      <c r="G26" s="35"/>
    </row>
    <row r="27" spans="1:7" ht="12.75">
      <c r="A27" s="35"/>
      <c r="B27" s="35"/>
      <c r="C27" s="35"/>
      <c r="D27" s="35"/>
      <c r="E27" s="35"/>
      <c r="F27" s="35"/>
      <c r="G27" s="35"/>
    </row>
    <row r="28" spans="1:7" ht="12.75">
      <c r="A28" s="35"/>
      <c r="B28" s="35"/>
      <c r="C28" s="35"/>
      <c r="D28" s="35"/>
      <c r="E28" s="35"/>
      <c r="F28" s="35"/>
      <c r="G28" s="35"/>
    </row>
    <row r="29" spans="1:7" ht="12.75">
      <c r="A29" s="35"/>
      <c r="B29" s="35"/>
      <c r="C29" s="35"/>
      <c r="D29" s="35"/>
      <c r="E29" s="35"/>
      <c r="F29" s="35"/>
      <c r="G29" s="35"/>
    </row>
    <row r="30" spans="1:7" ht="12.75">
      <c r="A30" s="35"/>
      <c r="B30" s="35"/>
      <c r="C30" s="35"/>
      <c r="D30" s="35"/>
      <c r="E30" s="35"/>
      <c r="F30" s="35"/>
      <c r="G30" s="35"/>
    </row>
    <row r="31" spans="1:7" ht="12.75">
      <c r="A31" s="35"/>
      <c r="B31" s="35"/>
      <c r="C31" s="35"/>
      <c r="D31" s="35"/>
      <c r="E31" s="35"/>
      <c r="F31" s="35"/>
      <c r="G31" s="35"/>
    </row>
    <row r="32" spans="1:7" ht="12.75">
      <c r="A32" s="35"/>
      <c r="B32" s="35"/>
      <c r="C32" s="35"/>
      <c r="D32" s="35"/>
      <c r="E32" s="35"/>
      <c r="F32" s="35"/>
      <c r="G32" s="35"/>
    </row>
    <row r="33" spans="1:7" ht="12.75">
      <c r="A33" s="35"/>
      <c r="B33" s="35"/>
      <c r="C33" s="35"/>
      <c r="D33" s="35"/>
      <c r="E33" s="35"/>
      <c r="F33" s="35"/>
      <c r="G33" s="35"/>
    </row>
    <row r="34" spans="1:7" ht="12.75">
      <c r="A34" s="35"/>
      <c r="B34" s="35"/>
      <c r="C34" s="35"/>
      <c r="D34" s="35"/>
      <c r="E34" s="35"/>
      <c r="F34" s="35"/>
      <c r="G34" s="35"/>
    </row>
    <row r="35" spans="1:7" ht="12.75">
      <c r="A35" s="35"/>
      <c r="B35" s="35"/>
      <c r="C35" s="35"/>
      <c r="D35" s="35"/>
      <c r="E35" s="35"/>
      <c r="F35" s="35"/>
      <c r="G35" s="35"/>
    </row>
  </sheetData>
  <mergeCells count="17">
    <mergeCell ref="H4:M4"/>
    <mergeCell ref="N4:S4"/>
    <mergeCell ref="X5:Y5"/>
    <mergeCell ref="J5:K5"/>
    <mergeCell ref="L5:M5"/>
    <mergeCell ref="N5:O5"/>
    <mergeCell ref="P5:Q5"/>
    <mergeCell ref="A4:A6"/>
    <mergeCell ref="R5:S5"/>
    <mergeCell ref="T5:U5"/>
    <mergeCell ref="V5:W5"/>
    <mergeCell ref="B5:C5"/>
    <mergeCell ref="D5:E5"/>
    <mergeCell ref="F5:G5"/>
    <mergeCell ref="H5:I5"/>
    <mergeCell ref="T3:Y4"/>
    <mergeCell ref="B4:G4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workbookViewId="0" topLeftCell="A1">
      <selection activeCell="A1" sqref="A1"/>
    </sheetView>
  </sheetViews>
  <sheetFormatPr defaultColWidth="9.00390625" defaultRowHeight="12.75"/>
  <cols>
    <col min="1" max="1" width="14.25390625" style="1" customWidth="1"/>
    <col min="2" max="7" width="8.00390625" style="1" customWidth="1"/>
    <col min="8" max="19" width="8.00390625" style="44" customWidth="1"/>
    <col min="20" max="20" width="9.125" style="44" customWidth="1"/>
    <col min="21" max="16384" width="9.125" style="1" customWidth="1"/>
  </cols>
  <sheetData>
    <row r="1" spans="1:19" ht="18">
      <c r="A1" s="33" t="s">
        <v>20</v>
      </c>
      <c r="B1" s="34"/>
      <c r="C1" s="34"/>
      <c r="D1" s="34"/>
      <c r="E1" s="34"/>
      <c r="F1" s="34"/>
      <c r="G1" s="34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</row>
    <row r="2" spans="1:7" ht="12.75">
      <c r="A2" s="35"/>
      <c r="B2" s="35"/>
      <c r="C2" s="35"/>
      <c r="D2" s="35"/>
      <c r="E2" s="35"/>
      <c r="F2" s="35"/>
      <c r="G2" s="35"/>
    </row>
    <row r="3" spans="2:19" ht="16.5" customHeight="1" thickBot="1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73"/>
      <c r="O3" s="73"/>
      <c r="P3" s="73"/>
      <c r="Q3" s="73"/>
      <c r="R3" s="73"/>
      <c r="S3" s="73"/>
    </row>
    <row r="4" spans="1:19" ht="16.5" customHeight="1">
      <c r="A4" s="53" t="s">
        <v>22</v>
      </c>
      <c r="B4" s="59" t="s">
        <v>9</v>
      </c>
      <c r="C4" s="60"/>
      <c r="D4" s="60"/>
      <c r="E4" s="60"/>
      <c r="F4" s="60"/>
      <c r="G4" s="61"/>
      <c r="H4" s="72"/>
      <c r="I4" s="72"/>
      <c r="J4" s="72"/>
      <c r="K4" s="72"/>
      <c r="L4" s="72"/>
      <c r="M4" s="72"/>
      <c r="N4" s="73"/>
      <c r="O4" s="73"/>
      <c r="P4" s="73"/>
      <c r="Q4" s="73"/>
      <c r="R4" s="73"/>
      <c r="S4" s="73"/>
    </row>
    <row r="5" spans="1:19" ht="16.5" customHeight="1">
      <c r="A5" s="54"/>
      <c r="B5" s="58" t="s">
        <v>18</v>
      </c>
      <c r="C5" s="56"/>
      <c r="D5" s="56" t="s">
        <v>19</v>
      </c>
      <c r="E5" s="56"/>
      <c r="F5" s="56" t="s">
        <v>2</v>
      </c>
      <c r="G5" s="57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19" ht="16.5" customHeight="1" thickBot="1">
      <c r="A6" s="55"/>
      <c r="B6" s="2" t="s">
        <v>16</v>
      </c>
      <c r="C6" s="3" t="s">
        <v>17</v>
      </c>
      <c r="D6" s="3" t="s">
        <v>16</v>
      </c>
      <c r="E6" s="3" t="s">
        <v>17</v>
      </c>
      <c r="F6" s="3" t="s">
        <v>16</v>
      </c>
      <c r="G6" s="4" t="s">
        <v>17</v>
      </c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</row>
    <row r="7" spans="1:19" ht="16.5" customHeight="1">
      <c r="A7" s="6" t="s">
        <v>3</v>
      </c>
      <c r="B7" s="9">
        <v>5</v>
      </c>
      <c r="C7" s="10">
        <v>237</v>
      </c>
      <c r="D7" s="11">
        <v>5</v>
      </c>
      <c r="E7" s="11">
        <v>273</v>
      </c>
      <c r="F7" s="12">
        <v>0</v>
      </c>
      <c r="G7" s="13">
        <v>-0.1518987341772151</v>
      </c>
      <c r="H7" s="48"/>
      <c r="I7" s="48"/>
      <c r="J7" s="49"/>
      <c r="K7" s="49"/>
      <c r="L7" s="50"/>
      <c r="M7" s="50"/>
      <c r="N7" s="45"/>
      <c r="O7" s="45"/>
      <c r="P7" s="46"/>
      <c r="Q7" s="46"/>
      <c r="R7" s="47"/>
      <c r="S7" s="47"/>
    </row>
    <row r="8" spans="1:19" ht="16.5" customHeight="1">
      <c r="A8" s="7" t="s">
        <v>4</v>
      </c>
      <c r="B8" s="18">
        <v>4</v>
      </c>
      <c r="C8" s="19">
        <v>947</v>
      </c>
      <c r="D8" s="20">
        <v>2</v>
      </c>
      <c r="E8" s="20">
        <v>585</v>
      </c>
      <c r="F8" s="12">
        <v>0.5</v>
      </c>
      <c r="G8" s="13">
        <v>0.38225976768743397</v>
      </c>
      <c r="H8" s="48"/>
      <c r="I8" s="48"/>
      <c r="J8" s="49"/>
      <c r="K8" s="49"/>
      <c r="L8" s="50"/>
      <c r="M8" s="50"/>
      <c r="N8" s="45"/>
      <c r="O8" s="45"/>
      <c r="P8" s="46"/>
      <c r="Q8" s="46"/>
      <c r="R8" s="47"/>
      <c r="S8" s="47"/>
    </row>
    <row r="9" spans="1:19" ht="16.5" customHeight="1">
      <c r="A9" s="7" t="s">
        <v>13</v>
      </c>
      <c r="B9" s="18">
        <v>3</v>
      </c>
      <c r="C9" s="19">
        <v>869</v>
      </c>
      <c r="D9" s="20">
        <v>3</v>
      </c>
      <c r="E9" s="20">
        <v>821</v>
      </c>
      <c r="F9" s="12">
        <v>0</v>
      </c>
      <c r="G9" s="13">
        <v>0.05523590333716921</v>
      </c>
      <c r="H9" s="45"/>
      <c r="I9" s="45"/>
      <c r="J9" s="46"/>
      <c r="K9" s="46"/>
      <c r="L9" s="47"/>
      <c r="M9" s="47"/>
      <c r="N9" s="45"/>
      <c r="O9" s="45"/>
      <c r="P9" s="46"/>
      <c r="Q9" s="46"/>
      <c r="R9" s="47"/>
      <c r="S9" s="47"/>
    </row>
    <row r="10" spans="1:19" ht="16.5" customHeight="1">
      <c r="A10" s="7" t="s">
        <v>14</v>
      </c>
      <c r="B10" s="18">
        <v>4</v>
      </c>
      <c r="C10" s="19">
        <v>408</v>
      </c>
      <c r="D10" s="20">
        <v>5</v>
      </c>
      <c r="E10" s="20">
        <v>372</v>
      </c>
      <c r="F10" s="12">
        <v>-0.25</v>
      </c>
      <c r="G10" s="13">
        <v>0.08823529411764708</v>
      </c>
      <c r="H10" s="45"/>
      <c r="I10" s="45"/>
      <c r="J10" s="46"/>
      <c r="K10" s="46"/>
      <c r="L10" s="47"/>
      <c r="M10" s="47"/>
      <c r="N10" s="45"/>
      <c r="O10" s="45"/>
      <c r="P10" s="46"/>
      <c r="Q10" s="46"/>
      <c r="R10" s="47"/>
      <c r="S10" s="47"/>
    </row>
    <row r="11" spans="1:19" ht="16.5" customHeight="1">
      <c r="A11" s="7" t="s">
        <v>5</v>
      </c>
      <c r="B11" s="21" t="s">
        <v>11</v>
      </c>
      <c r="C11" s="22" t="s">
        <v>11</v>
      </c>
      <c r="D11" s="23" t="s">
        <v>11</v>
      </c>
      <c r="E11" s="23" t="s">
        <v>11</v>
      </c>
      <c r="F11" s="31" t="s">
        <v>11</v>
      </c>
      <c r="G11" s="32" t="s">
        <v>11</v>
      </c>
      <c r="H11" s="45"/>
      <c r="I11" s="45"/>
      <c r="J11" s="46"/>
      <c r="K11" s="46"/>
      <c r="L11" s="47"/>
      <c r="M11" s="47"/>
      <c r="N11" s="45"/>
      <c r="O11" s="45"/>
      <c r="P11" s="46"/>
      <c r="Q11" s="46"/>
      <c r="R11" s="47"/>
      <c r="S11" s="47"/>
    </row>
    <row r="12" spans="1:19" ht="16.5" customHeight="1">
      <c r="A12" s="7" t="s">
        <v>6</v>
      </c>
      <c r="B12" s="18">
        <v>5</v>
      </c>
      <c r="C12" s="19">
        <v>451</v>
      </c>
      <c r="D12" s="20">
        <v>5</v>
      </c>
      <c r="E12" s="20">
        <v>684</v>
      </c>
      <c r="F12" s="12">
        <v>0</v>
      </c>
      <c r="G12" s="13">
        <v>-0.516629711751663</v>
      </c>
      <c r="H12" s="45"/>
      <c r="I12" s="45"/>
      <c r="J12" s="46"/>
      <c r="K12" s="46"/>
      <c r="L12" s="47"/>
      <c r="M12" s="47"/>
      <c r="N12" s="45"/>
      <c r="O12" s="45"/>
      <c r="P12" s="46"/>
      <c r="Q12" s="46"/>
      <c r="R12" s="47"/>
      <c r="S12" s="47"/>
    </row>
    <row r="13" spans="1:19" ht="16.5" customHeight="1">
      <c r="A13" s="7" t="s">
        <v>7</v>
      </c>
      <c r="B13" s="18">
        <v>6</v>
      </c>
      <c r="C13" s="19">
        <v>280</v>
      </c>
      <c r="D13" s="23" t="s">
        <v>24</v>
      </c>
      <c r="E13" s="23" t="s">
        <v>24</v>
      </c>
      <c r="F13" s="31" t="s">
        <v>24</v>
      </c>
      <c r="G13" s="32" t="s">
        <v>24</v>
      </c>
      <c r="H13" s="45"/>
      <c r="I13" s="45"/>
      <c r="J13" s="49"/>
      <c r="K13" s="49"/>
      <c r="L13" s="50"/>
      <c r="M13" s="50"/>
      <c r="N13" s="45"/>
      <c r="O13" s="45"/>
      <c r="P13" s="49"/>
      <c r="Q13" s="49"/>
      <c r="R13" s="50"/>
      <c r="S13" s="50"/>
    </row>
    <row r="14" spans="1:19" ht="16.5" customHeight="1" thickBot="1">
      <c r="A14" s="8" t="s">
        <v>15</v>
      </c>
      <c r="B14" s="25">
        <v>1</v>
      </c>
      <c r="C14" s="26">
        <v>235</v>
      </c>
      <c r="D14" s="27">
        <v>1</v>
      </c>
      <c r="E14" s="27">
        <v>227</v>
      </c>
      <c r="F14" s="28">
        <v>0</v>
      </c>
      <c r="G14" s="29">
        <v>0.03404255319148941</v>
      </c>
      <c r="H14" s="45"/>
      <c r="I14" s="45"/>
      <c r="J14" s="46"/>
      <c r="K14" s="46"/>
      <c r="L14" s="47"/>
      <c r="M14" s="47"/>
      <c r="N14" s="45"/>
      <c r="O14" s="45"/>
      <c r="P14" s="46"/>
      <c r="Q14" s="46"/>
      <c r="R14" s="47"/>
      <c r="S14" s="47"/>
    </row>
    <row r="15" spans="1:7" ht="12.75">
      <c r="A15" s="35"/>
      <c r="B15" s="35"/>
      <c r="C15" s="35"/>
      <c r="D15" s="35"/>
      <c r="E15" s="35"/>
      <c r="F15" s="35"/>
      <c r="G15" s="35"/>
    </row>
    <row r="16" spans="1:7" ht="12.75">
      <c r="A16" s="35"/>
      <c r="B16" s="35"/>
      <c r="C16" s="35"/>
      <c r="D16" s="35"/>
      <c r="E16" s="35"/>
      <c r="F16" s="35"/>
      <c r="G16" s="35"/>
    </row>
    <row r="17" spans="1:7" ht="12.75">
      <c r="A17" s="35"/>
      <c r="B17" s="35"/>
      <c r="C17" s="35"/>
      <c r="D17" s="35"/>
      <c r="E17" s="35"/>
      <c r="F17" s="35"/>
      <c r="G17" s="35"/>
    </row>
    <row r="18" spans="1:7" ht="12.75">
      <c r="A18" s="35"/>
      <c r="B18" s="35"/>
      <c r="C18" s="35"/>
      <c r="D18" s="35"/>
      <c r="E18" s="35"/>
      <c r="F18" s="35"/>
      <c r="G18" s="35"/>
    </row>
    <row r="19" spans="1:7" ht="12.75">
      <c r="A19" s="35"/>
      <c r="B19" s="35"/>
      <c r="C19" s="35"/>
      <c r="D19" s="35"/>
      <c r="E19" s="35"/>
      <c r="F19" s="35"/>
      <c r="G19" s="35"/>
    </row>
    <row r="20" spans="1:7" ht="12.75">
      <c r="A20" s="35"/>
      <c r="B20" s="35"/>
      <c r="C20" s="35"/>
      <c r="D20" s="35"/>
      <c r="E20" s="35"/>
      <c r="F20" s="35"/>
      <c r="G20" s="35"/>
    </row>
    <row r="21" spans="1:7" ht="12.75">
      <c r="A21" s="35"/>
      <c r="B21" s="35"/>
      <c r="C21" s="35"/>
      <c r="D21" s="35"/>
      <c r="E21" s="35"/>
      <c r="F21" s="35"/>
      <c r="G21" s="35"/>
    </row>
    <row r="22" spans="1:7" ht="12.75">
      <c r="A22" s="35"/>
      <c r="B22" s="35"/>
      <c r="C22" s="35"/>
      <c r="D22" s="35"/>
      <c r="E22" s="35"/>
      <c r="F22" s="35"/>
      <c r="G22" s="35"/>
    </row>
    <row r="23" spans="1:7" ht="12.75">
      <c r="A23" s="35"/>
      <c r="B23" s="35"/>
      <c r="C23" s="35"/>
      <c r="D23" s="35"/>
      <c r="E23" s="35"/>
      <c r="F23" s="35"/>
      <c r="G23" s="35"/>
    </row>
    <row r="24" spans="1:7" ht="12.75">
      <c r="A24" s="35"/>
      <c r="B24" s="35"/>
      <c r="C24" s="35"/>
      <c r="D24" s="35"/>
      <c r="E24" s="35"/>
      <c r="F24" s="35"/>
      <c r="G24" s="35"/>
    </row>
    <row r="25" spans="1:7" ht="12.75">
      <c r="A25" s="35"/>
      <c r="B25" s="35"/>
      <c r="C25" s="35"/>
      <c r="D25" s="35"/>
      <c r="E25" s="35"/>
      <c r="F25" s="35"/>
      <c r="G25" s="35"/>
    </row>
    <row r="26" spans="1:7" ht="12.75">
      <c r="A26" s="35"/>
      <c r="B26" s="35"/>
      <c r="C26" s="35"/>
      <c r="D26" s="35"/>
      <c r="E26" s="35"/>
      <c r="F26" s="35"/>
      <c r="G26" s="35"/>
    </row>
    <row r="27" spans="1:7" ht="12.75">
      <c r="A27" s="35"/>
      <c r="B27" s="35"/>
      <c r="C27" s="35"/>
      <c r="D27" s="35"/>
      <c r="E27" s="35"/>
      <c r="F27" s="35"/>
      <c r="G27" s="35"/>
    </row>
    <row r="28" spans="1:7" ht="12.75">
      <c r="A28" s="35"/>
      <c r="B28" s="35"/>
      <c r="C28" s="35"/>
      <c r="D28" s="35"/>
      <c r="E28" s="35"/>
      <c r="F28" s="35"/>
      <c r="G28" s="35"/>
    </row>
    <row r="29" spans="1:7" ht="12.75">
      <c r="A29" s="35"/>
      <c r="B29" s="35"/>
      <c r="C29" s="35"/>
      <c r="D29" s="35"/>
      <c r="E29" s="35"/>
      <c r="F29" s="35"/>
      <c r="G29" s="35"/>
    </row>
    <row r="30" spans="1:7" ht="12.75">
      <c r="A30" s="35"/>
      <c r="B30" s="35"/>
      <c r="C30" s="35"/>
      <c r="D30" s="35"/>
      <c r="E30" s="35"/>
      <c r="F30" s="35"/>
      <c r="G30" s="35"/>
    </row>
    <row r="31" spans="1:7" ht="12.75">
      <c r="A31" s="35"/>
      <c r="B31" s="35"/>
      <c r="C31" s="35"/>
      <c r="D31" s="35"/>
      <c r="E31" s="35"/>
      <c r="F31" s="35"/>
      <c r="G31" s="35"/>
    </row>
    <row r="32" spans="1:7" ht="12.75">
      <c r="A32" s="35"/>
      <c r="B32" s="35"/>
      <c r="C32" s="35"/>
      <c r="D32" s="35"/>
      <c r="E32" s="35"/>
      <c r="F32" s="35"/>
      <c r="G32" s="35"/>
    </row>
  </sheetData>
  <mergeCells count="13">
    <mergeCell ref="R5:S5"/>
    <mergeCell ref="D5:E5"/>
    <mergeCell ref="F5:G5"/>
    <mergeCell ref="H5:I5"/>
    <mergeCell ref="J5:K5"/>
    <mergeCell ref="A4:A6"/>
    <mergeCell ref="L5:M5"/>
    <mergeCell ref="N5:O5"/>
    <mergeCell ref="P5:Q5"/>
    <mergeCell ref="B5:C5"/>
    <mergeCell ref="N3:S4"/>
    <mergeCell ref="B4:G4"/>
    <mergeCell ref="H4:M4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workbookViewId="0" topLeftCell="A1">
      <selection activeCell="A1" sqref="A1"/>
    </sheetView>
  </sheetViews>
  <sheetFormatPr defaultColWidth="9.00390625" defaultRowHeight="12.75"/>
  <cols>
    <col min="1" max="1" width="14.25390625" style="1" customWidth="1"/>
    <col min="2" max="7" width="8.00390625" style="1" customWidth="1"/>
    <col min="8" max="13" width="8.00390625" style="44" customWidth="1"/>
    <col min="14" max="17" width="9.125" style="44" customWidth="1"/>
    <col min="18" max="16384" width="9.125" style="1" customWidth="1"/>
  </cols>
  <sheetData>
    <row r="1" spans="1:13" ht="18">
      <c r="A1" s="33" t="s">
        <v>20</v>
      </c>
      <c r="B1" s="34"/>
      <c r="C1" s="34"/>
      <c r="D1" s="34"/>
      <c r="E1" s="34"/>
      <c r="F1" s="34"/>
      <c r="G1" s="34"/>
      <c r="H1" s="43"/>
      <c r="I1" s="43"/>
      <c r="J1" s="43"/>
      <c r="K1" s="43"/>
      <c r="L1" s="43"/>
      <c r="M1" s="43"/>
    </row>
    <row r="2" spans="1:7" ht="12.75">
      <c r="A2" s="35"/>
      <c r="B2" s="35"/>
      <c r="C2" s="35"/>
      <c r="D2" s="35"/>
      <c r="E2" s="35"/>
      <c r="F2" s="35"/>
      <c r="G2" s="35"/>
    </row>
    <row r="3" spans="2:13" ht="16.5" customHeight="1" thickBot="1">
      <c r="B3" s="43"/>
      <c r="C3" s="43"/>
      <c r="D3" s="43"/>
      <c r="E3" s="43"/>
      <c r="F3" s="43"/>
      <c r="G3" s="43"/>
      <c r="H3" s="73"/>
      <c r="I3" s="73"/>
      <c r="J3" s="73"/>
      <c r="K3" s="73"/>
      <c r="L3" s="73"/>
      <c r="M3" s="73"/>
    </row>
    <row r="4" spans="1:13" ht="16.5" customHeight="1">
      <c r="A4" s="53" t="s">
        <v>22</v>
      </c>
      <c r="B4" s="59" t="s">
        <v>10</v>
      </c>
      <c r="C4" s="60"/>
      <c r="D4" s="60"/>
      <c r="E4" s="60"/>
      <c r="F4" s="60"/>
      <c r="G4" s="61"/>
      <c r="H4" s="73"/>
      <c r="I4" s="73"/>
      <c r="J4" s="73"/>
      <c r="K4" s="73"/>
      <c r="L4" s="73"/>
      <c r="M4" s="73"/>
    </row>
    <row r="5" spans="1:13" ht="16.5" customHeight="1">
      <c r="A5" s="54"/>
      <c r="B5" s="58" t="s">
        <v>18</v>
      </c>
      <c r="C5" s="56"/>
      <c r="D5" s="56" t="s">
        <v>19</v>
      </c>
      <c r="E5" s="56"/>
      <c r="F5" s="56" t="s">
        <v>2</v>
      </c>
      <c r="G5" s="57"/>
      <c r="H5" s="72"/>
      <c r="I5" s="72"/>
      <c r="J5" s="72"/>
      <c r="K5" s="72"/>
      <c r="L5" s="72"/>
      <c r="M5" s="72"/>
    </row>
    <row r="6" spans="1:13" ht="16.5" customHeight="1" thickBot="1">
      <c r="A6" s="55"/>
      <c r="B6" s="2" t="s">
        <v>16</v>
      </c>
      <c r="C6" s="3" t="s">
        <v>17</v>
      </c>
      <c r="D6" s="3" t="s">
        <v>16</v>
      </c>
      <c r="E6" s="3" t="s">
        <v>17</v>
      </c>
      <c r="F6" s="3" t="s">
        <v>16</v>
      </c>
      <c r="G6" s="4" t="s">
        <v>17</v>
      </c>
      <c r="H6" s="43"/>
      <c r="I6" s="43"/>
      <c r="J6" s="43"/>
      <c r="K6" s="43"/>
      <c r="L6" s="43"/>
      <c r="M6" s="43"/>
    </row>
    <row r="7" spans="1:13" ht="16.5" customHeight="1">
      <c r="A7" s="6" t="s">
        <v>3</v>
      </c>
      <c r="B7" s="14" t="s">
        <v>11</v>
      </c>
      <c r="C7" s="15" t="s">
        <v>11</v>
      </c>
      <c r="D7" s="16" t="s">
        <v>11</v>
      </c>
      <c r="E7" s="16" t="s">
        <v>11</v>
      </c>
      <c r="F7" s="31" t="s">
        <v>11</v>
      </c>
      <c r="G7" s="32" t="s">
        <v>11</v>
      </c>
      <c r="H7" s="45"/>
      <c r="I7" s="45"/>
      <c r="J7" s="46"/>
      <c r="K7" s="46"/>
      <c r="L7" s="47"/>
      <c r="M7" s="47"/>
    </row>
    <row r="8" spans="1:13" ht="16.5" customHeight="1">
      <c r="A8" s="7" t="s">
        <v>4</v>
      </c>
      <c r="B8" s="21" t="s">
        <v>11</v>
      </c>
      <c r="C8" s="22" t="s">
        <v>11</v>
      </c>
      <c r="D8" s="23" t="s">
        <v>11</v>
      </c>
      <c r="E8" s="23" t="s">
        <v>11</v>
      </c>
      <c r="F8" s="31" t="s">
        <v>11</v>
      </c>
      <c r="G8" s="32" t="s">
        <v>11</v>
      </c>
      <c r="H8" s="45"/>
      <c r="I8" s="45"/>
      <c r="J8" s="46"/>
      <c r="K8" s="46"/>
      <c r="L8" s="47"/>
      <c r="M8" s="47"/>
    </row>
    <row r="9" spans="1:13" ht="16.5" customHeight="1">
      <c r="A9" s="7" t="s">
        <v>13</v>
      </c>
      <c r="B9" s="18">
        <v>35</v>
      </c>
      <c r="C9" s="19">
        <v>17745</v>
      </c>
      <c r="D9" s="38">
        <v>33</v>
      </c>
      <c r="E9" s="38">
        <v>16538</v>
      </c>
      <c r="F9" s="12">
        <v>0.05714285714285716</v>
      </c>
      <c r="G9" s="13">
        <v>0.06801916032685262</v>
      </c>
      <c r="H9" s="45"/>
      <c r="I9" s="45"/>
      <c r="J9" s="46"/>
      <c r="K9" s="46"/>
      <c r="L9" s="47"/>
      <c r="M9" s="47"/>
    </row>
    <row r="10" spans="1:13" ht="16.5" customHeight="1">
      <c r="A10" s="7" t="s">
        <v>14</v>
      </c>
      <c r="B10" s="18">
        <v>52</v>
      </c>
      <c r="C10" s="19">
        <v>21994</v>
      </c>
      <c r="D10" s="38">
        <v>46</v>
      </c>
      <c r="E10" s="38">
        <v>19629</v>
      </c>
      <c r="F10" s="12">
        <v>0.11538461538461542</v>
      </c>
      <c r="G10" s="13">
        <v>0.10752932617986721</v>
      </c>
      <c r="H10" s="45"/>
      <c r="I10" s="45"/>
      <c r="J10" s="46"/>
      <c r="K10" s="46"/>
      <c r="L10" s="47"/>
      <c r="M10" s="47"/>
    </row>
    <row r="11" spans="1:13" ht="16.5" customHeight="1">
      <c r="A11" s="7" t="s">
        <v>5</v>
      </c>
      <c r="B11" s="18">
        <v>31</v>
      </c>
      <c r="C11" s="19">
        <v>12150</v>
      </c>
      <c r="D11" s="38">
        <v>34</v>
      </c>
      <c r="E11" s="38">
        <v>11703</v>
      </c>
      <c r="F11" s="12">
        <v>-0.09677419354838701</v>
      </c>
      <c r="G11" s="13">
        <v>0.036790123456790114</v>
      </c>
      <c r="H11" s="45"/>
      <c r="I11" s="45"/>
      <c r="J11" s="46"/>
      <c r="K11" s="46"/>
      <c r="L11" s="47"/>
      <c r="M11" s="47"/>
    </row>
    <row r="12" spans="1:13" ht="16.5" customHeight="1">
      <c r="A12" s="7" t="s">
        <v>6</v>
      </c>
      <c r="B12" s="18">
        <v>14</v>
      </c>
      <c r="C12" s="19">
        <v>2468</v>
      </c>
      <c r="D12" s="38">
        <v>14</v>
      </c>
      <c r="E12" s="38">
        <v>2514</v>
      </c>
      <c r="F12" s="12">
        <v>0</v>
      </c>
      <c r="G12" s="13">
        <v>-0.018638573743922304</v>
      </c>
      <c r="H12" s="45"/>
      <c r="I12" s="45"/>
      <c r="J12" s="46"/>
      <c r="K12" s="46"/>
      <c r="L12" s="47"/>
      <c r="M12" s="47"/>
    </row>
    <row r="13" spans="1:13" ht="16.5" customHeight="1">
      <c r="A13" s="7" t="s">
        <v>7</v>
      </c>
      <c r="B13" s="18">
        <v>55</v>
      </c>
      <c r="C13" s="19">
        <v>4052</v>
      </c>
      <c r="D13" s="41" t="s">
        <v>24</v>
      </c>
      <c r="E13" s="41" t="s">
        <v>24</v>
      </c>
      <c r="F13" s="31" t="s">
        <v>24</v>
      </c>
      <c r="G13" s="32" t="s">
        <v>24</v>
      </c>
      <c r="H13" s="45"/>
      <c r="I13" s="45"/>
      <c r="J13" s="49"/>
      <c r="K13" s="49"/>
      <c r="L13" s="50"/>
      <c r="M13" s="50"/>
    </row>
    <row r="14" spans="1:13" ht="16.5" customHeight="1" thickBot="1">
      <c r="A14" s="8" t="s">
        <v>15</v>
      </c>
      <c r="B14" s="25">
        <v>26</v>
      </c>
      <c r="C14" s="26">
        <v>20009</v>
      </c>
      <c r="D14" s="40">
        <v>26</v>
      </c>
      <c r="E14" s="40">
        <v>20338</v>
      </c>
      <c r="F14" s="28">
        <v>0</v>
      </c>
      <c r="G14" s="29">
        <v>-0.016442600829626564</v>
      </c>
      <c r="H14" s="45"/>
      <c r="I14" s="45"/>
      <c r="J14" s="46"/>
      <c r="K14" s="46"/>
      <c r="L14" s="47"/>
      <c r="M14" s="47"/>
    </row>
    <row r="15" spans="1:7" ht="12.75">
      <c r="A15" s="35"/>
      <c r="B15" s="35"/>
      <c r="C15" s="35"/>
      <c r="D15" s="35"/>
      <c r="E15" s="35"/>
      <c r="F15" s="35"/>
      <c r="G15" s="35"/>
    </row>
    <row r="16" spans="1:7" ht="12.75">
      <c r="A16" s="35"/>
      <c r="B16" s="35"/>
      <c r="C16" s="35"/>
      <c r="D16" s="35"/>
      <c r="E16" s="35"/>
      <c r="F16" s="35"/>
      <c r="G16" s="35"/>
    </row>
    <row r="17" spans="1:7" ht="12.75">
      <c r="A17" s="35"/>
      <c r="B17" s="35"/>
      <c r="C17" s="35"/>
      <c r="D17" s="35"/>
      <c r="E17" s="35"/>
      <c r="F17" s="35"/>
      <c r="G17" s="35"/>
    </row>
    <row r="18" spans="1:7" ht="12.75">
      <c r="A18" s="35"/>
      <c r="B18" s="35"/>
      <c r="C18" s="35"/>
      <c r="D18" s="35"/>
      <c r="E18" s="35"/>
      <c r="F18" s="35"/>
      <c r="G18" s="35"/>
    </row>
    <row r="19" spans="1:7" ht="12.75">
      <c r="A19" s="35"/>
      <c r="B19" s="35"/>
      <c r="C19" s="35"/>
      <c r="D19" s="35"/>
      <c r="E19" s="35"/>
      <c r="F19" s="35"/>
      <c r="G19" s="35"/>
    </row>
    <row r="20" spans="1:7" ht="12.75">
      <c r="A20" s="35"/>
      <c r="B20" s="35"/>
      <c r="C20" s="35"/>
      <c r="D20" s="35"/>
      <c r="E20" s="35"/>
      <c r="F20" s="35"/>
      <c r="G20" s="35"/>
    </row>
    <row r="21" spans="1:7" ht="12.75">
      <c r="A21" s="35"/>
      <c r="B21" s="35"/>
      <c r="C21" s="35"/>
      <c r="D21" s="35"/>
      <c r="E21" s="35"/>
      <c r="F21" s="35"/>
      <c r="G21" s="35"/>
    </row>
    <row r="22" spans="1:7" ht="12.75">
      <c r="A22" s="35"/>
      <c r="B22" s="35"/>
      <c r="C22" s="35"/>
      <c r="D22" s="35"/>
      <c r="E22" s="35"/>
      <c r="F22" s="35"/>
      <c r="G22" s="35"/>
    </row>
    <row r="23" spans="1:7" ht="12.75">
      <c r="A23" s="35"/>
      <c r="B23" s="35"/>
      <c r="C23" s="35"/>
      <c r="D23" s="35"/>
      <c r="E23" s="35"/>
      <c r="F23" s="35"/>
      <c r="G23" s="35"/>
    </row>
    <row r="24" spans="1:7" ht="12.75">
      <c r="A24" s="35"/>
      <c r="B24" s="35"/>
      <c r="C24" s="35"/>
      <c r="D24" s="35"/>
      <c r="E24" s="35"/>
      <c r="F24" s="35"/>
      <c r="G24" s="35"/>
    </row>
    <row r="25" spans="1:7" ht="12.75">
      <c r="A25" s="35"/>
      <c r="B25" s="35"/>
      <c r="C25" s="35"/>
      <c r="D25" s="35"/>
      <c r="E25" s="35"/>
      <c r="F25" s="35"/>
      <c r="G25" s="35"/>
    </row>
    <row r="26" spans="1:7" ht="12.75">
      <c r="A26" s="35"/>
      <c r="B26" s="35"/>
      <c r="C26" s="35"/>
      <c r="D26" s="35"/>
      <c r="E26" s="35"/>
      <c r="F26" s="35"/>
      <c r="G26" s="35"/>
    </row>
    <row r="27" spans="1:7" ht="12.75">
      <c r="A27" s="35"/>
      <c r="B27" s="35"/>
      <c r="C27" s="35"/>
      <c r="D27" s="35"/>
      <c r="E27" s="35"/>
      <c r="F27" s="35"/>
      <c r="G27" s="35"/>
    </row>
    <row r="28" spans="1:7" ht="12.75">
      <c r="A28" s="35"/>
      <c r="B28" s="35"/>
      <c r="C28" s="35"/>
      <c r="D28" s="35"/>
      <c r="E28" s="35"/>
      <c r="F28" s="35"/>
      <c r="G28" s="35"/>
    </row>
    <row r="29" spans="1:7" ht="12.75">
      <c r="A29" s="35"/>
      <c r="B29" s="35"/>
      <c r="C29" s="35"/>
      <c r="D29" s="35"/>
      <c r="E29" s="35"/>
      <c r="F29" s="35"/>
      <c r="G29" s="35"/>
    </row>
    <row r="30" spans="1:7" ht="12.75">
      <c r="A30" s="35"/>
      <c r="B30" s="35"/>
      <c r="C30" s="35"/>
      <c r="D30" s="35"/>
      <c r="E30" s="35"/>
      <c r="F30" s="35"/>
      <c r="G30" s="35"/>
    </row>
    <row r="31" spans="1:7" ht="12.75">
      <c r="A31" s="35"/>
      <c r="B31" s="35"/>
      <c r="C31" s="35"/>
      <c r="D31" s="35"/>
      <c r="E31" s="35"/>
      <c r="F31" s="35"/>
      <c r="G31" s="35"/>
    </row>
    <row r="32" spans="1:7" ht="12.75">
      <c r="A32" s="35"/>
      <c r="B32" s="35"/>
      <c r="C32" s="35"/>
      <c r="D32" s="35"/>
      <c r="E32" s="35"/>
      <c r="F32" s="35"/>
      <c r="G32" s="35"/>
    </row>
    <row r="33" spans="1:7" ht="12.75">
      <c r="A33" s="35"/>
      <c r="B33" s="35"/>
      <c r="C33" s="35"/>
      <c r="D33" s="35"/>
      <c r="E33" s="35"/>
      <c r="F33" s="35"/>
      <c r="G33" s="35"/>
    </row>
    <row r="34" spans="1:7" ht="12.75">
      <c r="A34" s="35"/>
      <c r="B34" s="35"/>
      <c r="C34" s="35"/>
      <c r="D34" s="35"/>
      <c r="E34" s="35"/>
      <c r="F34" s="35"/>
      <c r="G34" s="35"/>
    </row>
    <row r="35" spans="1:7" ht="12.75">
      <c r="A35" s="35"/>
      <c r="B35" s="35"/>
      <c r="C35" s="35"/>
      <c r="D35" s="35"/>
      <c r="E35" s="35"/>
      <c r="F35" s="35"/>
      <c r="G35" s="35"/>
    </row>
    <row r="36" spans="1:7" ht="12.75">
      <c r="A36" s="35"/>
      <c r="B36" s="35"/>
      <c r="C36" s="35"/>
      <c r="D36" s="35"/>
      <c r="E36" s="35"/>
      <c r="F36" s="35"/>
      <c r="G36" s="35"/>
    </row>
  </sheetData>
  <mergeCells count="9">
    <mergeCell ref="L5:M5"/>
    <mergeCell ref="B5:C5"/>
    <mergeCell ref="D5:E5"/>
    <mergeCell ref="H3:M4"/>
    <mergeCell ref="B4:G4"/>
    <mergeCell ref="A4:A6"/>
    <mergeCell ref="F5:G5"/>
    <mergeCell ref="H5:I5"/>
    <mergeCell ref="J5:K5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"/>
    </sheetView>
  </sheetViews>
  <sheetFormatPr defaultColWidth="9.00390625" defaultRowHeight="12.75"/>
  <cols>
    <col min="1" max="1" width="14.25390625" style="1" customWidth="1"/>
    <col min="2" max="7" width="8.00390625" style="1" customWidth="1"/>
    <col min="8" max="16384" width="9.125" style="1" customWidth="1"/>
  </cols>
  <sheetData>
    <row r="1" spans="1:7" ht="18">
      <c r="A1" s="33" t="s">
        <v>20</v>
      </c>
      <c r="B1" s="34"/>
      <c r="C1" s="34"/>
      <c r="D1" s="34"/>
      <c r="E1" s="34"/>
      <c r="F1" s="34"/>
      <c r="G1" s="34"/>
    </row>
    <row r="2" spans="1:7" ht="13.5" thickBot="1">
      <c r="A2" s="35"/>
      <c r="B2" s="35"/>
      <c r="C2" s="35"/>
      <c r="D2" s="35"/>
      <c r="E2" s="35"/>
      <c r="F2" s="35"/>
      <c r="G2" s="35"/>
    </row>
    <row r="3" spans="1:7" ht="16.5" customHeight="1">
      <c r="A3" s="53" t="s">
        <v>22</v>
      </c>
      <c r="B3" s="66" t="s">
        <v>12</v>
      </c>
      <c r="C3" s="67"/>
      <c r="D3" s="67"/>
      <c r="E3" s="67"/>
      <c r="F3" s="67"/>
      <c r="G3" s="68"/>
    </row>
    <row r="4" spans="1:7" ht="16.5" customHeight="1">
      <c r="A4" s="54"/>
      <c r="B4" s="69"/>
      <c r="C4" s="70"/>
      <c r="D4" s="70"/>
      <c r="E4" s="70"/>
      <c r="F4" s="70"/>
      <c r="G4" s="71"/>
    </row>
    <row r="5" spans="1:7" ht="16.5" customHeight="1">
      <c r="A5" s="54"/>
      <c r="B5" s="62" t="s">
        <v>18</v>
      </c>
      <c r="C5" s="56"/>
      <c r="D5" s="56" t="s">
        <v>19</v>
      </c>
      <c r="E5" s="56"/>
      <c r="F5" s="56" t="s">
        <v>2</v>
      </c>
      <c r="G5" s="57"/>
    </row>
    <row r="6" spans="1:7" ht="16.5" customHeight="1" thickBot="1">
      <c r="A6" s="55"/>
      <c r="B6" s="5" t="s">
        <v>16</v>
      </c>
      <c r="C6" s="3" t="s">
        <v>17</v>
      </c>
      <c r="D6" s="3" t="s">
        <v>16</v>
      </c>
      <c r="E6" s="3" t="s">
        <v>17</v>
      </c>
      <c r="F6" s="3" t="s">
        <v>16</v>
      </c>
      <c r="G6" s="4" t="s">
        <v>17</v>
      </c>
    </row>
    <row r="7" spans="1:7" ht="16.5" customHeight="1">
      <c r="A7" s="6" t="s">
        <v>3</v>
      </c>
      <c r="B7" s="17">
        <v>324</v>
      </c>
      <c r="C7" s="10">
        <v>26404</v>
      </c>
      <c r="D7" s="11">
        <v>360</v>
      </c>
      <c r="E7" s="11">
        <v>26810</v>
      </c>
      <c r="F7" s="12">
        <v>-0.11111111111111116</v>
      </c>
      <c r="G7" s="13">
        <v>-0.015376458112407176</v>
      </c>
    </row>
    <row r="8" spans="1:7" ht="16.5" customHeight="1">
      <c r="A8" s="7" t="s">
        <v>4</v>
      </c>
      <c r="B8" s="24">
        <v>233</v>
      </c>
      <c r="C8" s="19">
        <v>96063</v>
      </c>
      <c r="D8" s="11">
        <v>256</v>
      </c>
      <c r="E8" s="11">
        <v>98324</v>
      </c>
      <c r="F8" s="12">
        <v>-0.09871244635193133</v>
      </c>
      <c r="G8" s="13">
        <v>-0.02353663741502965</v>
      </c>
    </row>
    <row r="9" spans="1:7" ht="16.5" customHeight="1">
      <c r="A9" s="7" t="s">
        <v>13</v>
      </c>
      <c r="B9" s="24">
        <v>58</v>
      </c>
      <c r="C9" s="19">
        <v>22592</v>
      </c>
      <c r="D9" s="11">
        <v>58</v>
      </c>
      <c r="E9" s="11">
        <v>22474</v>
      </c>
      <c r="F9" s="12">
        <v>0</v>
      </c>
      <c r="G9" s="13">
        <v>0.005223087818696848</v>
      </c>
    </row>
    <row r="10" spans="1:7" ht="16.5" customHeight="1">
      <c r="A10" s="7" t="s">
        <v>14</v>
      </c>
      <c r="B10" s="24">
        <v>100</v>
      </c>
      <c r="C10" s="19">
        <v>28111</v>
      </c>
      <c r="D10" s="11">
        <v>94</v>
      </c>
      <c r="E10" s="11">
        <v>26387</v>
      </c>
      <c r="F10" s="12">
        <v>0.06000000000000005</v>
      </c>
      <c r="G10" s="13">
        <v>0.061328305645476866</v>
      </c>
    </row>
    <row r="11" spans="1:7" ht="16.5" customHeight="1">
      <c r="A11" s="7" t="s">
        <v>5</v>
      </c>
      <c r="B11" s="24">
        <v>50</v>
      </c>
      <c r="C11" s="19">
        <v>17639</v>
      </c>
      <c r="D11" s="11">
        <v>52</v>
      </c>
      <c r="E11" s="11">
        <v>16402</v>
      </c>
      <c r="F11" s="12">
        <v>-0.04</v>
      </c>
      <c r="G11" s="13">
        <v>0.07012869210272688</v>
      </c>
    </row>
    <row r="12" spans="1:7" ht="16.5" customHeight="1">
      <c r="A12" s="7" t="s">
        <v>6</v>
      </c>
      <c r="B12" s="24">
        <v>35</v>
      </c>
      <c r="C12" s="19">
        <v>5012</v>
      </c>
      <c r="D12" s="11">
        <v>35</v>
      </c>
      <c r="E12" s="11">
        <v>5609</v>
      </c>
      <c r="F12" s="12">
        <v>0</v>
      </c>
      <c r="G12" s="13">
        <v>-0.11911412609736627</v>
      </c>
    </row>
    <row r="13" spans="1:7" ht="16.5" customHeight="1">
      <c r="A13" s="7" t="s">
        <v>7</v>
      </c>
      <c r="B13" s="24">
        <v>73</v>
      </c>
      <c r="C13" s="19">
        <v>4863</v>
      </c>
      <c r="D13" s="16" t="s">
        <v>24</v>
      </c>
      <c r="E13" s="16" t="s">
        <v>24</v>
      </c>
      <c r="F13" s="31" t="s">
        <v>24</v>
      </c>
      <c r="G13" s="32" t="s">
        <v>24</v>
      </c>
    </row>
    <row r="14" spans="1:7" ht="16.5" customHeight="1" thickBot="1">
      <c r="A14" s="8" t="s">
        <v>15</v>
      </c>
      <c r="B14" s="30">
        <v>34</v>
      </c>
      <c r="C14" s="26">
        <v>22509</v>
      </c>
      <c r="D14" s="27">
        <v>34</v>
      </c>
      <c r="E14" s="27">
        <v>22818</v>
      </c>
      <c r="F14" s="28">
        <v>0</v>
      </c>
      <c r="G14" s="29">
        <v>-0.013727842196454842</v>
      </c>
    </row>
    <row r="15" ht="12.75">
      <c r="A15" s="51"/>
    </row>
    <row r="16" ht="12.75">
      <c r="A16" s="51"/>
    </row>
    <row r="17" ht="12.75">
      <c r="A17" s="51"/>
    </row>
    <row r="18" ht="12.75">
      <c r="A18" s="51"/>
    </row>
    <row r="19" ht="12.75">
      <c r="A19" s="51"/>
    </row>
    <row r="20" ht="12.75">
      <c r="A20" s="51"/>
    </row>
  </sheetData>
  <mergeCells count="5">
    <mergeCell ref="B5:C5"/>
    <mergeCell ref="D5:E5"/>
    <mergeCell ref="F5:G5"/>
    <mergeCell ref="A3:A6"/>
    <mergeCell ref="B3:G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2001-10-23T13:50:39Z</cp:lastPrinted>
  <dcterms:created xsi:type="dcterms:W3CDTF">2001-10-22T10:29:59Z</dcterms:created>
  <dcterms:modified xsi:type="dcterms:W3CDTF">2001-10-23T14:07:46Z</dcterms:modified>
  <cp:category/>
  <cp:version/>
  <cp:contentType/>
  <cp:contentStatus/>
</cp:coreProperties>
</file>