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<sst xmlns="http://schemas.openxmlformats.org/spreadsheetml/2006/main" count="38" uniqueCount="32">
  <si>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MO RAST - stav k 13.2.2002</t>
  </si>
  <si>
    <t>délka úseku</t>
  </si>
  <si>
    <t>LOT</t>
  </si>
  <si>
    <t>POT</t>
  </si>
  <si>
    <t>Kalota</t>
  </si>
  <si>
    <t>Jádro</t>
  </si>
  <si>
    <t>Dno</t>
  </si>
  <si>
    <t>stav úseku</t>
  </si>
  <si>
    <t xml:space="preserve">Ražby </t>
  </si>
  <si>
    <t>8171  VTT</t>
  </si>
  <si>
    <t>kalota</t>
  </si>
  <si>
    <t>jádro</t>
  </si>
  <si>
    <t>dno</t>
  </si>
  <si>
    <t>Dodavatel</t>
  </si>
  <si>
    <t>Metrostav</t>
  </si>
  <si>
    <t>Portál - TP5</t>
  </si>
  <si>
    <t>Dokončeno 3.1.2002</t>
  </si>
  <si>
    <t>TP5 - TP3</t>
  </si>
  <si>
    <t>TP3 - Rozplet</t>
  </si>
  <si>
    <t>celkem</t>
  </si>
  <si>
    <t>Vyraženo  v celém profilu</t>
  </si>
  <si>
    <t>SUBTERRA</t>
  </si>
  <si>
    <t xml:space="preserve">Rozplet </t>
  </si>
  <si>
    <t>D3</t>
  </si>
  <si>
    <t>dokončeno</t>
  </si>
  <si>
    <t>D2</t>
  </si>
  <si>
    <t>D1</t>
  </si>
  <si>
    <t>cekem</t>
  </si>
  <si>
    <t>8173 - Větev "B"</t>
  </si>
  <si>
    <t xml:space="preserve">Tunel vyražen </t>
  </si>
  <si>
    <t>Poznámka:</t>
  </si>
  <si>
    <t xml:space="preserve"> -  členění ražby, délky jednotlivých úseků jsou uvedeny orientačně v celých metrech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</si>
</sst>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i/>
      <u val="single"/>
      <sz val="14"/>
      <color indexed="21"/>
      <name val="Arial CE"/>
      <family val="2"/>
    </font>
    <font>
      <b/>
      <sz val="11"/>
      <color indexed="21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color indexed="21"/>
      <name val="Arial CE"/>
      <family val="2"/>
    </font>
    <font>
      <b/>
      <sz val="10"/>
      <name val="Arial CE"/>
      <family val="2"/>
    </font>
    <font>
      <b/>
      <sz val="11"/>
      <color indexed="8"/>
      <name val="Arial CE"/>
      <family val="2"/>
    </font>
    <font>
      <b/>
      <sz val="8"/>
      <name val="Arial CE"/>
      <family val="2"/>
    </font>
    <font>
      <b/>
      <sz val="10"/>
      <color indexed="21"/>
      <name val="Arial CE"/>
      <family val="2"/>
    </font>
    <font>
      <sz val="10"/>
      <color indexed="21"/>
      <name val="Arial CE"/>
      <family val="2"/>
    </font>
    <font>
      <b/>
      <i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/>
    </xf>
    <xf numFmtId="0" fontId="6" fillId="0" borderId="14" xfId="0" applyFont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8" fillId="0" borderId="17" xfId="0" applyFont="1" applyBorder="1" applyAlignment="1">
      <alignment/>
    </xf>
    <xf numFmtId="0" fontId="3" fillId="0" borderId="12" xfId="0" applyFont="1" applyBorder="1" applyAlignment="1">
      <alignment horizontal="center" vertical="center" textRotation="90"/>
    </xf>
    <xf numFmtId="0" fontId="4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3" borderId="23" xfId="0" applyFont="1" applyFill="1" applyBorder="1" applyAlignment="1">
      <alignment/>
    </xf>
    <xf numFmtId="0" fontId="6" fillId="3" borderId="24" xfId="0" applyFont="1" applyFill="1" applyBorder="1" applyAlignment="1">
      <alignment/>
    </xf>
    <xf numFmtId="0" fontId="6" fillId="0" borderId="2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26" xfId="0" applyFont="1" applyBorder="1" applyAlignment="1">
      <alignment/>
    </xf>
    <xf numFmtId="0" fontId="0" fillId="0" borderId="26" xfId="0" applyBorder="1" applyAlignment="1">
      <alignment/>
    </xf>
    <xf numFmtId="0" fontId="9" fillId="0" borderId="26" xfId="0" applyFont="1" applyBorder="1" applyAlignment="1">
      <alignment/>
    </xf>
    <xf numFmtId="0" fontId="0" fillId="0" borderId="26" xfId="0" applyBorder="1" applyAlignment="1">
      <alignment/>
    </xf>
    <xf numFmtId="0" fontId="9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3" fillId="4" borderId="1" xfId="0" applyFont="1" applyFill="1" applyBorder="1" applyAlignment="1">
      <alignment horizontal="center" vertical="center" textRotation="90"/>
    </xf>
    <xf numFmtId="0" fontId="6" fillId="0" borderId="28" xfId="0" applyFont="1" applyBorder="1" applyAlignment="1">
      <alignment/>
    </xf>
    <xf numFmtId="0" fontId="0" fillId="3" borderId="29" xfId="0" applyFill="1" applyBorder="1" applyAlignment="1">
      <alignment/>
    </xf>
    <xf numFmtId="0" fontId="0" fillId="0" borderId="29" xfId="0" applyBorder="1" applyAlignment="1">
      <alignment/>
    </xf>
    <xf numFmtId="0" fontId="0" fillId="3" borderId="30" xfId="0" applyFill="1" applyBorder="1" applyAlignment="1">
      <alignment/>
    </xf>
    <xf numFmtId="0" fontId="6" fillId="0" borderId="17" xfId="0" applyFont="1" applyBorder="1" applyAlignment="1">
      <alignment/>
    </xf>
    <xf numFmtId="0" fontId="3" fillId="4" borderId="12" xfId="0" applyFont="1" applyFill="1" applyBorder="1" applyAlignment="1">
      <alignment horizontal="center" vertical="center" textRotation="90"/>
    </xf>
    <xf numFmtId="0" fontId="0" fillId="0" borderId="19" xfId="0" applyBorder="1" applyAlignment="1">
      <alignment/>
    </xf>
    <xf numFmtId="0" fontId="8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8" fillId="0" borderId="2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9" xfId="0" applyFont="1" applyBorder="1" applyAlignment="1">
      <alignment/>
    </xf>
    <xf numFmtId="0" fontId="6" fillId="3" borderId="19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7" xfId="0" applyFill="1" applyBorder="1" applyAlignment="1">
      <alignment/>
    </xf>
    <xf numFmtId="0" fontId="3" fillId="0" borderId="6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2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2" xfId="0" applyFont="1" applyBorder="1" applyAlignment="1">
      <alignment/>
    </xf>
    <xf numFmtId="0" fontId="9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2" fillId="0" borderId="34" xfId="0" applyFont="1" applyBorder="1" applyAlignment="1">
      <alignment/>
    </xf>
    <xf numFmtId="0" fontId="6" fillId="0" borderId="0" xfId="0" applyFont="1" applyFill="1" applyBorder="1" applyAlignment="1">
      <alignment textRotation="9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17</xdr:row>
      <xdr:rowOff>19050</xdr:rowOff>
    </xdr:from>
    <xdr:to>
      <xdr:col>2</xdr:col>
      <xdr:colOff>1352550</xdr:colOff>
      <xdr:row>17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905000" y="3000375"/>
          <a:ext cx="8191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4">
      <selection activeCell="B3" sqref="B3"/>
    </sheetView>
  </sheetViews>
  <sheetFormatPr defaultColWidth="9.00390625" defaultRowHeight="12.75"/>
  <cols>
    <col min="3" max="3" width="17.75390625" style="0" bestFit="1" customWidth="1"/>
  </cols>
  <sheetData>
    <row r="1" ht="18.75">
      <c r="A1" s="1" t="s">
        <v>0</v>
      </c>
    </row>
    <row r="2" ht="13.5" thickBot="1"/>
    <row r="3" spans="3:14" ht="15.75" thickBot="1">
      <c r="C3" s="2"/>
      <c r="D3" s="3" t="s">
        <v>1</v>
      </c>
      <c r="E3" s="4" t="s">
        <v>2</v>
      </c>
      <c r="F3" s="5"/>
      <c r="G3" s="6"/>
      <c r="H3" s="4" t="s">
        <v>3</v>
      </c>
      <c r="I3" s="7"/>
      <c r="J3" s="8"/>
      <c r="K3" s="9" t="s">
        <v>4</v>
      </c>
      <c r="L3" s="9" t="s">
        <v>5</v>
      </c>
      <c r="M3" s="10" t="s">
        <v>6</v>
      </c>
      <c r="N3" s="11" t="s">
        <v>7</v>
      </c>
    </row>
    <row r="4" spans="1:14" ht="16.5" thickBot="1">
      <c r="A4" s="12" t="s">
        <v>8</v>
      </c>
      <c r="C4" s="13" t="s">
        <v>9</v>
      </c>
      <c r="D4" s="14"/>
      <c r="E4" s="15" t="s">
        <v>10</v>
      </c>
      <c r="F4" s="16" t="s">
        <v>11</v>
      </c>
      <c r="G4" s="17" t="s">
        <v>12</v>
      </c>
      <c r="H4" s="15" t="s">
        <v>10</v>
      </c>
      <c r="I4" s="16" t="s">
        <v>11</v>
      </c>
      <c r="J4" s="18" t="s">
        <v>12</v>
      </c>
      <c r="K4" s="19"/>
      <c r="L4" s="20"/>
      <c r="M4" s="21"/>
      <c r="N4" s="22"/>
    </row>
    <row r="5" spans="1:14" ht="12.75">
      <c r="A5" s="23" t="s">
        <v>13</v>
      </c>
      <c r="B5" s="24" t="s">
        <v>14</v>
      </c>
      <c r="C5" s="25" t="s">
        <v>15</v>
      </c>
      <c r="D5" s="25">
        <v>92</v>
      </c>
      <c r="E5" s="26">
        <v>92</v>
      </c>
      <c r="F5" s="26">
        <v>92</v>
      </c>
      <c r="G5" s="26">
        <v>92</v>
      </c>
      <c r="H5" s="26">
        <v>92</v>
      </c>
      <c r="I5" s="26">
        <v>92</v>
      </c>
      <c r="J5" s="26">
        <v>92</v>
      </c>
      <c r="K5" s="26">
        <v>92</v>
      </c>
      <c r="L5" s="26">
        <v>92</v>
      </c>
      <c r="M5" s="27">
        <v>92</v>
      </c>
      <c r="N5" s="28" t="s">
        <v>16</v>
      </c>
    </row>
    <row r="6" spans="1:14" ht="12.75">
      <c r="A6" s="29"/>
      <c r="B6" s="30"/>
      <c r="C6" s="31" t="s">
        <v>17</v>
      </c>
      <c r="D6" s="31">
        <v>448</v>
      </c>
      <c r="E6" s="32">
        <v>330</v>
      </c>
      <c r="F6" s="32">
        <v>322</v>
      </c>
      <c r="G6" s="32">
        <v>322</v>
      </c>
      <c r="H6" s="32">
        <v>328</v>
      </c>
      <c r="I6" s="32">
        <v>320</v>
      </c>
      <c r="J6" s="32">
        <v>320</v>
      </c>
      <c r="K6" s="32">
        <v>254</v>
      </c>
      <c r="L6" s="32">
        <v>230</v>
      </c>
      <c r="M6" s="33">
        <v>191</v>
      </c>
      <c r="N6" s="34"/>
    </row>
    <row r="7" spans="1:14" ht="12.75">
      <c r="A7" s="29"/>
      <c r="B7" s="30"/>
      <c r="C7" s="31" t="s">
        <v>18</v>
      </c>
      <c r="D7" s="31">
        <v>89</v>
      </c>
      <c r="E7" s="32">
        <v>89</v>
      </c>
      <c r="F7" s="32">
        <v>89</v>
      </c>
      <c r="G7" s="32">
        <v>89</v>
      </c>
      <c r="H7" s="32">
        <v>89</v>
      </c>
      <c r="I7" s="32">
        <v>89</v>
      </c>
      <c r="J7" s="32">
        <v>15</v>
      </c>
      <c r="K7" s="32">
        <v>10</v>
      </c>
      <c r="L7" s="32">
        <v>3</v>
      </c>
      <c r="M7" s="33">
        <v>3</v>
      </c>
      <c r="N7" s="34"/>
    </row>
    <row r="8" spans="1:14" ht="12.75">
      <c r="A8" s="29"/>
      <c r="B8" s="30"/>
      <c r="C8" s="35" t="s">
        <v>19</v>
      </c>
      <c r="D8" s="35">
        <v>629</v>
      </c>
      <c r="E8" s="36">
        <f>SUM(E5:E7)</f>
        <v>511</v>
      </c>
      <c r="F8" s="36">
        <f aca="true" t="shared" si="0" ref="F8:L8">SUM(F5:F7)</f>
        <v>503</v>
      </c>
      <c r="G8" s="36">
        <f t="shared" si="0"/>
        <v>503</v>
      </c>
      <c r="H8" s="36">
        <f t="shared" si="0"/>
        <v>509</v>
      </c>
      <c r="I8" s="36">
        <f t="shared" si="0"/>
        <v>501</v>
      </c>
      <c r="J8" s="36">
        <f t="shared" si="0"/>
        <v>427</v>
      </c>
      <c r="K8" s="36">
        <f t="shared" si="0"/>
        <v>356</v>
      </c>
      <c r="L8" s="36">
        <f t="shared" si="0"/>
        <v>325</v>
      </c>
      <c r="M8" s="37">
        <f>SUM(M5:M7)</f>
        <v>286</v>
      </c>
      <c r="N8" s="38"/>
    </row>
    <row r="9" spans="1:14" ht="13.5" thickBot="1">
      <c r="A9" s="29"/>
      <c r="B9" s="39"/>
      <c r="C9" s="40"/>
      <c r="D9" s="40"/>
      <c r="E9" s="41"/>
      <c r="F9" s="41"/>
      <c r="G9" s="41"/>
      <c r="H9" s="41"/>
      <c r="I9" s="42" t="s">
        <v>20</v>
      </c>
      <c r="J9" s="43"/>
      <c r="K9" s="43"/>
      <c r="L9" s="43"/>
      <c r="M9" s="44">
        <v>248</v>
      </c>
      <c r="N9" s="45"/>
    </row>
    <row r="10" spans="1:14" ht="12.75">
      <c r="A10" s="29"/>
      <c r="B10" s="46" t="s">
        <v>21</v>
      </c>
      <c r="C10" s="47" t="s">
        <v>22</v>
      </c>
      <c r="D10" s="47">
        <v>50</v>
      </c>
      <c r="E10" s="48">
        <v>50</v>
      </c>
      <c r="F10" s="49"/>
      <c r="G10" s="48">
        <v>50</v>
      </c>
      <c r="H10" s="48">
        <v>50</v>
      </c>
      <c r="I10" s="49"/>
      <c r="J10" s="48">
        <v>50</v>
      </c>
      <c r="K10" s="48"/>
      <c r="L10" s="48"/>
      <c r="M10" s="50"/>
      <c r="N10" s="51"/>
    </row>
    <row r="11" spans="1:14" ht="12.75">
      <c r="A11" s="29"/>
      <c r="B11" s="52"/>
      <c r="C11" s="31" t="s">
        <v>23</v>
      </c>
      <c r="D11" s="31">
        <v>19</v>
      </c>
      <c r="E11" s="32">
        <v>19</v>
      </c>
      <c r="F11" s="53"/>
      <c r="G11" s="32">
        <v>19</v>
      </c>
      <c r="H11" s="32">
        <v>19</v>
      </c>
      <c r="I11" s="53"/>
      <c r="J11" s="32">
        <v>19</v>
      </c>
      <c r="K11" s="32">
        <v>19</v>
      </c>
      <c r="L11" s="32">
        <v>19</v>
      </c>
      <c r="M11" s="33">
        <v>19</v>
      </c>
      <c r="N11" s="54" t="s">
        <v>24</v>
      </c>
    </row>
    <row r="12" spans="1:14" ht="12.75">
      <c r="A12" s="29"/>
      <c r="B12" s="52"/>
      <c r="C12" s="31" t="s">
        <v>25</v>
      </c>
      <c r="D12" s="31">
        <v>48</v>
      </c>
      <c r="E12" s="53"/>
      <c r="F12" s="53"/>
      <c r="G12" s="53"/>
      <c r="H12" s="53"/>
      <c r="I12" s="53"/>
      <c r="J12" s="53"/>
      <c r="K12" s="32">
        <v>48</v>
      </c>
      <c r="L12" s="32">
        <v>48</v>
      </c>
      <c r="M12" s="33">
        <v>48</v>
      </c>
      <c r="N12" s="54" t="s">
        <v>24</v>
      </c>
    </row>
    <row r="13" spans="1:14" ht="12.75">
      <c r="A13" s="29"/>
      <c r="B13" s="52"/>
      <c r="C13" s="35" t="s">
        <v>26</v>
      </c>
      <c r="D13" s="35">
        <v>89</v>
      </c>
      <c r="E13" s="55"/>
      <c r="F13" s="55"/>
      <c r="G13" s="55"/>
      <c r="H13" s="55"/>
      <c r="I13" s="55"/>
      <c r="J13" s="55"/>
      <c r="K13" s="56">
        <v>89</v>
      </c>
      <c r="L13" s="56">
        <v>89</v>
      </c>
      <c r="M13" s="57">
        <v>89</v>
      </c>
      <c r="N13" s="58" t="s">
        <v>24</v>
      </c>
    </row>
    <row r="14" spans="1:14" ht="12.75">
      <c r="A14" s="29"/>
      <c r="B14" s="52"/>
      <c r="C14" s="59" t="s">
        <v>27</v>
      </c>
      <c r="D14" s="60">
        <v>206</v>
      </c>
      <c r="E14" s="61">
        <f>SUM(E10:E11)</f>
        <v>69</v>
      </c>
      <c r="F14" s="59"/>
      <c r="G14" s="61">
        <f>SUM(G10:G13)</f>
        <v>69</v>
      </c>
      <c r="H14" s="61">
        <f>SUM(H10:H13)</f>
        <v>69</v>
      </c>
      <c r="I14" s="59"/>
      <c r="J14" s="61">
        <f>SUM(J10:J13)</f>
        <v>69</v>
      </c>
      <c r="K14" s="61">
        <f>SUM(K10:K13)</f>
        <v>156</v>
      </c>
      <c r="L14" s="61">
        <f>SUM(L10:L13)</f>
        <v>156</v>
      </c>
      <c r="M14" s="61">
        <f>SUM(M10:M13)</f>
        <v>156</v>
      </c>
      <c r="N14" s="38"/>
    </row>
    <row r="15" spans="1:14" ht="13.5" thickBot="1">
      <c r="A15" s="29"/>
      <c r="B15" s="52"/>
      <c r="C15" s="62"/>
      <c r="D15" s="40"/>
      <c r="E15" s="40"/>
      <c r="F15" s="40"/>
      <c r="G15" s="40"/>
      <c r="H15" s="40"/>
      <c r="I15" s="42" t="s">
        <v>20</v>
      </c>
      <c r="J15" s="43"/>
      <c r="K15" s="43"/>
      <c r="L15" s="43"/>
      <c r="M15" s="44">
        <v>156</v>
      </c>
      <c r="N15" s="63"/>
    </row>
    <row r="16" spans="1:14" ht="15.75" thickBot="1">
      <c r="A16" s="64"/>
      <c r="B16" s="65"/>
      <c r="C16" s="66" t="s">
        <v>28</v>
      </c>
      <c r="D16" s="67">
        <v>128</v>
      </c>
      <c r="E16" s="68"/>
      <c r="F16" s="68"/>
      <c r="G16" s="68"/>
      <c r="H16" s="68"/>
      <c r="I16" s="69" t="s">
        <v>29</v>
      </c>
      <c r="J16" s="70"/>
      <c r="K16" s="70"/>
      <c r="L16" s="70"/>
      <c r="M16" s="71"/>
      <c r="N16" s="72"/>
    </row>
    <row r="17" spans="2:14" ht="12.75">
      <c r="B17" s="73"/>
      <c r="C17" s="74"/>
      <c r="D17" s="74"/>
      <c r="E17" s="74"/>
      <c r="F17" s="74"/>
      <c r="G17" s="74"/>
      <c r="H17" s="74"/>
      <c r="I17" s="74"/>
      <c r="J17" s="75"/>
      <c r="K17" s="75"/>
      <c r="L17" s="75"/>
      <c r="M17" s="75"/>
      <c r="N17" s="74"/>
    </row>
    <row r="18" spans="1:13" ht="15">
      <c r="A18" s="76" t="s">
        <v>30</v>
      </c>
      <c r="D18" s="77" t="s">
        <v>31</v>
      </c>
      <c r="H18" s="74"/>
      <c r="I18" s="74"/>
      <c r="J18" s="75"/>
      <c r="K18" s="75"/>
      <c r="L18" s="75"/>
      <c r="M18" s="75"/>
    </row>
    <row r="19" spans="1:13" ht="15">
      <c r="A19" s="76"/>
      <c r="D19" s="77"/>
      <c r="H19" s="74"/>
      <c r="I19" s="74"/>
      <c r="J19" s="75"/>
      <c r="K19" s="75"/>
      <c r="L19" s="75"/>
      <c r="M19" s="75"/>
    </row>
    <row r="20" spans="1:13" ht="15">
      <c r="A20" s="76"/>
      <c r="D20" s="77"/>
      <c r="H20" s="74"/>
      <c r="I20" s="74"/>
      <c r="J20" s="75"/>
      <c r="K20" s="75"/>
      <c r="L20" s="75"/>
      <c r="M20" s="75"/>
    </row>
  </sheetData>
  <mergeCells count="9">
    <mergeCell ref="D3:D4"/>
    <mergeCell ref="E3:G3"/>
    <mergeCell ref="H3:J3"/>
    <mergeCell ref="A5:A16"/>
    <mergeCell ref="B5:B9"/>
    <mergeCell ref="I9:L9"/>
    <mergeCell ref="B10:B16"/>
    <mergeCell ref="I15:L15"/>
    <mergeCell ref="I16:L16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Metrostav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Kůrková Eva ing.</dc:creator>
  <cp:keywords/>
  <dc:description/>
  <cp:lastModifiedBy>Kůrková Eva ing.</cp:lastModifiedBy>
  <dcterms:created xsi:type="dcterms:W3CDTF">2002-02-14T11:53:25Z</dcterms:created>
  <dcterms:modified xsi:type="dcterms:W3CDTF">2002-02-14T11:55:18Z</dcterms:modified>
  <cp:category/>
  <cp:version/>
  <cp:contentType/>
  <cp:contentStatus/>
</cp:coreProperties>
</file>