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<sst xmlns="http://schemas.openxmlformats.org/spreadsheetml/2006/main" count="36" uniqueCount="30">
  <si>
    <t>8171  VTT</t>
  </si>
  <si>
    <t>délka úseku</t>
  </si>
  <si>
    <t>LOT</t>
  </si>
  <si>
    <t>POT</t>
  </si>
  <si>
    <t>Kalota</t>
  </si>
  <si>
    <t>Jádro</t>
  </si>
  <si>
    <t>Dno</t>
  </si>
  <si>
    <t>stav úseku</t>
  </si>
  <si>
    <t>kalota</t>
  </si>
  <si>
    <t>jádro</t>
  </si>
  <si>
    <t>dno</t>
  </si>
  <si>
    <t>stav</t>
  </si>
  <si>
    <t>Metrostav</t>
  </si>
  <si>
    <t>Portál - TP5</t>
  </si>
  <si>
    <t>TP5 - TP3</t>
  </si>
  <si>
    <t>TP3 - Rozplet</t>
  </si>
  <si>
    <t>celkem</t>
  </si>
  <si>
    <t>Vyraženo  v celém profilu</t>
  </si>
  <si>
    <t>SUBTERRA</t>
  </si>
  <si>
    <t xml:space="preserve">Rozplet </t>
  </si>
  <si>
    <t>D3</t>
  </si>
  <si>
    <t>dokončeno</t>
  </si>
  <si>
    <t>D2</t>
  </si>
  <si>
    <t>D1</t>
  </si>
  <si>
    <t>cekem</t>
  </si>
  <si>
    <t>8173 - Větev "B"</t>
  </si>
  <si>
    <t xml:space="preserve">Tunel vyražen </t>
  </si>
  <si>
    <t>Poznámka:</t>
  </si>
  <si>
    <t xml:space="preserve"> -  členění ražby, délky jednotlivých úseků jsou uvedeny orientačně v celých metrech </t>
  </si>
  <si>
    <t>MO RAST - ražené tunely - stav ražeb k 12.12. 2001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</si>
</sst>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sz val="11"/>
      <color indexed="2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0"/>
      <color indexed="21"/>
      <name val="Arial CE"/>
      <family val="2"/>
    </font>
    <font>
      <sz val="10"/>
      <color indexed="21"/>
      <name val="Arial CE"/>
      <family val="2"/>
    </font>
    <font>
      <b/>
      <i/>
      <u val="single"/>
      <sz val="12"/>
      <name val="Arial CE"/>
      <family val="2"/>
    </font>
    <font>
      <sz val="16"/>
      <color indexed="21"/>
      <name val="Arial CE"/>
      <family val="2"/>
    </font>
    <font>
      <b/>
      <i/>
      <u val="single"/>
      <sz val="14"/>
      <color indexed="2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4" fillId="2" borderId="19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2" borderId="23" xfId="0" applyFill="1" applyBorder="1" applyAlignment="1">
      <alignment/>
    </xf>
    <xf numFmtId="0" fontId="0" fillId="0" borderId="23" xfId="0" applyBorder="1" applyAlignment="1">
      <alignment/>
    </xf>
    <xf numFmtId="0" fontId="0" fillId="2" borderId="24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2" borderId="25" xfId="0" applyFill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2" borderId="19" xfId="0" applyFill="1" applyBorder="1" applyAlignment="1">
      <alignment/>
    </xf>
    <xf numFmtId="0" fontId="4" fillId="0" borderId="2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6" xfId="0" applyBorder="1" applyAlignment="1">
      <alignment/>
    </xf>
    <xf numFmtId="0" fontId="0" fillId="2" borderId="26" xfId="0" applyFill="1" applyBorder="1" applyAlignment="1">
      <alignment/>
    </xf>
    <xf numFmtId="0" fontId="0" fillId="0" borderId="27" xfId="0" applyFill="1" applyBorder="1" applyAlignment="1">
      <alignment/>
    </xf>
    <xf numFmtId="0" fontId="6" fillId="0" borderId="20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/>
    </xf>
    <xf numFmtId="0" fontId="3" fillId="0" borderId="8" xfId="0" applyFont="1" applyBorder="1" applyAlignment="1">
      <alignment/>
    </xf>
    <xf numFmtId="0" fontId="3" fillId="0" borderId="31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4" borderId="1" xfId="0" applyFont="1" applyFill="1" applyBorder="1" applyAlignment="1">
      <alignment horizontal="center" vertical="center" textRotation="90"/>
    </xf>
    <xf numFmtId="0" fontId="2" fillId="4" borderId="8" xfId="0" applyFont="1" applyFill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6" fillId="0" borderId="28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O15" sqref="O15"/>
    </sheetView>
  </sheetViews>
  <sheetFormatPr defaultColWidth="9.00390625" defaultRowHeight="12.75"/>
  <cols>
    <col min="1" max="1" width="6.75390625" style="0" customWidth="1"/>
    <col min="2" max="2" width="17.375" style="0" bestFit="1" customWidth="1"/>
    <col min="13" max="13" width="13.125" style="0" bestFit="1" customWidth="1"/>
  </cols>
  <sheetData>
    <row r="1" spans="1:7" ht="20.25">
      <c r="A1" s="51" t="s">
        <v>29</v>
      </c>
      <c r="B1" s="50"/>
      <c r="C1" s="50"/>
      <c r="D1" s="50"/>
      <c r="E1" s="50"/>
      <c r="F1" s="49"/>
      <c r="G1" s="49"/>
    </row>
    <row r="2" ht="13.5" thickBot="1"/>
    <row r="3" spans="1:13" ht="16.5" thickBot="1">
      <c r="A3" s="64" t="s">
        <v>0</v>
      </c>
      <c r="B3" s="65"/>
      <c r="C3" s="52" t="s">
        <v>1</v>
      </c>
      <c r="D3" s="68" t="s">
        <v>2</v>
      </c>
      <c r="E3" s="69"/>
      <c r="F3" s="70"/>
      <c r="G3" s="68" t="s">
        <v>3</v>
      </c>
      <c r="H3" s="69"/>
      <c r="I3" s="70"/>
      <c r="J3" s="1" t="s">
        <v>4</v>
      </c>
      <c r="K3" s="1" t="s">
        <v>5</v>
      </c>
      <c r="L3" s="2" t="s">
        <v>6</v>
      </c>
      <c r="M3" s="52" t="s">
        <v>7</v>
      </c>
    </row>
    <row r="4" spans="1:13" ht="13.5" thickBot="1">
      <c r="A4" s="66"/>
      <c r="B4" s="67"/>
      <c r="C4" s="53"/>
      <c r="D4" s="3" t="s">
        <v>8</v>
      </c>
      <c r="E4" s="4" t="s">
        <v>9</v>
      </c>
      <c r="F4" s="5" t="s">
        <v>10</v>
      </c>
      <c r="G4" s="3" t="s">
        <v>8</v>
      </c>
      <c r="H4" s="4" t="s">
        <v>9</v>
      </c>
      <c r="I4" s="6" t="s">
        <v>10</v>
      </c>
      <c r="J4" s="7"/>
      <c r="K4" s="8"/>
      <c r="L4" s="9"/>
      <c r="M4" s="53" t="s">
        <v>11</v>
      </c>
    </row>
    <row r="5" spans="1:13" ht="12.75">
      <c r="A5" s="54" t="s">
        <v>12</v>
      </c>
      <c r="B5" s="10" t="s">
        <v>13</v>
      </c>
      <c r="C5" s="10">
        <v>92</v>
      </c>
      <c r="D5" s="11">
        <v>92</v>
      </c>
      <c r="E5" s="11">
        <v>92</v>
      </c>
      <c r="F5" s="11">
        <v>92</v>
      </c>
      <c r="G5" s="11">
        <v>86</v>
      </c>
      <c r="H5" s="11">
        <v>86</v>
      </c>
      <c r="I5" s="11">
        <v>86</v>
      </c>
      <c r="J5" s="11">
        <v>79</v>
      </c>
      <c r="K5" s="11">
        <v>43</v>
      </c>
      <c r="L5" s="12">
        <v>38</v>
      </c>
      <c r="M5" s="13"/>
    </row>
    <row r="6" spans="1:13" ht="12.75">
      <c r="A6" s="55"/>
      <c r="B6" s="14" t="s">
        <v>14</v>
      </c>
      <c r="C6" s="14">
        <v>448</v>
      </c>
      <c r="D6" s="15">
        <v>217</v>
      </c>
      <c r="E6" s="15">
        <v>215</v>
      </c>
      <c r="F6" s="15">
        <v>215</v>
      </c>
      <c r="G6" s="15">
        <v>251</v>
      </c>
      <c r="H6" s="15">
        <v>246</v>
      </c>
      <c r="I6" s="15">
        <v>246</v>
      </c>
      <c r="J6" s="15">
        <v>186</v>
      </c>
      <c r="K6" s="15">
        <v>165</v>
      </c>
      <c r="L6" s="16">
        <v>136</v>
      </c>
      <c r="M6" s="17"/>
    </row>
    <row r="7" spans="1:13" ht="12.75">
      <c r="A7" s="55"/>
      <c r="B7" s="14" t="s">
        <v>15</v>
      </c>
      <c r="C7" s="14">
        <v>89</v>
      </c>
      <c r="D7" s="15">
        <v>26</v>
      </c>
      <c r="E7" s="15">
        <v>13</v>
      </c>
      <c r="F7" s="15">
        <v>13</v>
      </c>
      <c r="G7" s="15">
        <v>98</v>
      </c>
      <c r="H7" s="15">
        <v>98</v>
      </c>
      <c r="I7" s="15">
        <v>15</v>
      </c>
      <c r="J7" s="15"/>
      <c r="K7" s="15"/>
      <c r="L7" s="16"/>
      <c r="M7" s="17"/>
    </row>
    <row r="8" spans="1:13" ht="12.75">
      <c r="A8" s="55"/>
      <c r="B8" s="18" t="s">
        <v>16</v>
      </c>
      <c r="C8" s="18">
        <v>629</v>
      </c>
      <c r="D8" s="19">
        <f aca="true" t="shared" si="0" ref="D8:L8">SUM(D5:D7)</f>
        <v>335</v>
      </c>
      <c r="E8" s="19">
        <f t="shared" si="0"/>
        <v>320</v>
      </c>
      <c r="F8" s="19">
        <f t="shared" si="0"/>
        <v>320</v>
      </c>
      <c r="G8" s="19">
        <f t="shared" si="0"/>
        <v>435</v>
      </c>
      <c r="H8" s="19">
        <f t="shared" si="0"/>
        <v>430</v>
      </c>
      <c r="I8" s="19">
        <f t="shared" si="0"/>
        <v>347</v>
      </c>
      <c r="J8" s="19">
        <f t="shared" si="0"/>
        <v>265</v>
      </c>
      <c r="K8" s="19">
        <f t="shared" si="0"/>
        <v>208</v>
      </c>
      <c r="L8" s="19">
        <f t="shared" si="0"/>
        <v>174</v>
      </c>
      <c r="M8" s="20"/>
    </row>
    <row r="9" spans="1:13" ht="13.5" thickBot="1">
      <c r="A9" s="56"/>
      <c r="B9" s="21"/>
      <c r="C9" s="21"/>
      <c r="D9" s="22"/>
      <c r="E9" s="22"/>
      <c r="F9" s="22"/>
      <c r="G9" s="22"/>
      <c r="H9" s="57" t="s">
        <v>17</v>
      </c>
      <c r="I9" s="58"/>
      <c r="J9" s="58"/>
      <c r="K9" s="58"/>
      <c r="L9" s="23">
        <f>L8</f>
        <v>174</v>
      </c>
      <c r="M9" s="17"/>
    </row>
    <row r="10" spans="1:13" ht="12.75">
      <c r="A10" s="59" t="s">
        <v>18</v>
      </c>
      <c r="B10" s="24" t="s">
        <v>19</v>
      </c>
      <c r="C10" s="24">
        <v>50</v>
      </c>
      <c r="D10" s="25">
        <v>50</v>
      </c>
      <c r="E10" s="26"/>
      <c r="F10" s="25">
        <v>50</v>
      </c>
      <c r="G10" s="25">
        <v>50</v>
      </c>
      <c r="H10" s="26"/>
      <c r="I10" s="25">
        <v>8</v>
      </c>
      <c r="J10" s="25"/>
      <c r="K10" s="25"/>
      <c r="L10" s="27"/>
      <c r="M10" s="28"/>
    </row>
    <row r="11" spans="1:13" ht="12.75">
      <c r="A11" s="60"/>
      <c r="B11" s="14" t="s">
        <v>20</v>
      </c>
      <c r="C11" s="14">
        <v>19</v>
      </c>
      <c r="D11" s="15">
        <v>19</v>
      </c>
      <c r="E11" s="29"/>
      <c r="F11" s="15">
        <v>19</v>
      </c>
      <c r="G11" s="15">
        <v>19</v>
      </c>
      <c r="H11" s="29"/>
      <c r="I11" s="15">
        <v>19</v>
      </c>
      <c r="J11" s="15">
        <v>19</v>
      </c>
      <c r="K11" s="15">
        <v>19</v>
      </c>
      <c r="L11" s="30">
        <v>19</v>
      </c>
      <c r="M11" s="31" t="s">
        <v>21</v>
      </c>
    </row>
    <row r="12" spans="1:13" ht="12.75">
      <c r="A12" s="60"/>
      <c r="B12" s="14" t="s">
        <v>22</v>
      </c>
      <c r="C12" s="14">
        <v>48</v>
      </c>
      <c r="D12" s="29"/>
      <c r="E12" s="29"/>
      <c r="F12" s="29"/>
      <c r="G12" s="29"/>
      <c r="H12" s="29"/>
      <c r="I12" s="29"/>
      <c r="J12" s="15">
        <v>48</v>
      </c>
      <c r="K12" s="15">
        <v>48</v>
      </c>
      <c r="L12" s="30">
        <v>48</v>
      </c>
      <c r="M12" s="31" t="s">
        <v>21</v>
      </c>
    </row>
    <row r="13" spans="1:13" ht="12.75">
      <c r="A13" s="60"/>
      <c r="B13" s="18" t="s">
        <v>23</v>
      </c>
      <c r="C13" s="18">
        <v>89</v>
      </c>
      <c r="D13" s="32"/>
      <c r="E13" s="32"/>
      <c r="F13" s="32"/>
      <c r="G13" s="32"/>
      <c r="H13" s="32"/>
      <c r="I13" s="32"/>
      <c r="J13" s="33">
        <v>89</v>
      </c>
      <c r="K13" s="33">
        <v>89</v>
      </c>
      <c r="L13" s="30">
        <v>89</v>
      </c>
      <c r="M13" s="31" t="s">
        <v>21</v>
      </c>
    </row>
    <row r="14" spans="1:13" ht="12.75">
      <c r="A14" s="60"/>
      <c r="B14" s="34" t="s">
        <v>24</v>
      </c>
      <c r="C14" s="35">
        <v>206</v>
      </c>
      <c r="D14" s="15">
        <v>69</v>
      </c>
      <c r="E14" s="36"/>
      <c r="F14" s="15">
        <v>69</v>
      </c>
      <c r="G14" s="15">
        <v>58</v>
      </c>
      <c r="H14" s="36"/>
      <c r="I14" s="15">
        <v>27</v>
      </c>
      <c r="J14" s="15">
        <v>156</v>
      </c>
      <c r="K14" s="15">
        <v>156</v>
      </c>
      <c r="L14" s="37">
        <v>156</v>
      </c>
      <c r="M14" s="31"/>
    </row>
    <row r="15" spans="1:13" ht="13.5" thickBot="1">
      <c r="A15" s="60"/>
      <c r="B15" s="38"/>
      <c r="C15" s="21"/>
      <c r="D15" s="21"/>
      <c r="E15" s="21"/>
      <c r="F15" s="21"/>
      <c r="G15" s="21"/>
      <c r="H15" s="57" t="s">
        <v>17</v>
      </c>
      <c r="I15" s="58"/>
      <c r="J15" s="58"/>
      <c r="K15" s="58"/>
      <c r="L15" s="39">
        <v>156</v>
      </c>
      <c r="M15" s="20"/>
    </row>
    <row r="16" spans="1:13" ht="15.75" thickBot="1">
      <c r="A16" s="61"/>
      <c r="B16" s="40" t="s">
        <v>25</v>
      </c>
      <c r="C16" s="41">
        <v>128</v>
      </c>
      <c r="D16" s="42"/>
      <c r="E16" s="42"/>
      <c r="F16" s="42"/>
      <c r="G16" s="42"/>
      <c r="H16" s="62" t="s">
        <v>26</v>
      </c>
      <c r="I16" s="63"/>
      <c r="J16" s="63"/>
      <c r="K16" s="63"/>
      <c r="L16" s="39">
        <v>128</v>
      </c>
      <c r="M16" s="43"/>
    </row>
    <row r="17" spans="1:13" ht="12.75">
      <c r="A17" s="44"/>
      <c r="B17" s="45"/>
      <c r="C17" s="45"/>
      <c r="D17" s="45"/>
      <c r="E17" s="45"/>
      <c r="F17" s="45"/>
      <c r="G17" s="45"/>
      <c r="H17" s="45"/>
      <c r="I17" s="46"/>
      <c r="J17" s="46"/>
      <c r="K17" s="46"/>
      <c r="L17" s="45"/>
      <c r="M17" s="45"/>
    </row>
    <row r="18" spans="1:13" ht="15">
      <c r="A18" s="44"/>
      <c r="B18" s="47" t="s">
        <v>27</v>
      </c>
      <c r="C18" s="15"/>
      <c r="D18" s="48" t="s">
        <v>28</v>
      </c>
      <c r="G18" s="45"/>
      <c r="H18" s="45"/>
      <c r="I18" s="46"/>
      <c r="J18" s="46"/>
      <c r="K18" s="46"/>
      <c r="L18" s="45"/>
      <c r="M18" s="45"/>
    </row>
    <row r="19" ht="12.75">
      <c r="F19" s="48"/>
    </row>
  </sheetData>
  <mergeCells count="10">
    <mergeCell ref="M3:M4"/>
    <mergeCell ref="A5:A9"/>
    <mergeCell ref="H9:K9"/>
    <mergeCell ref="A10:A16"/>
    <mergeCell ref="H15:K15"/>
    <mergeCell ref="H16:K16"/>
    <mergeCell ref="A3:B4"/>
    <mergeCell ref="C3:C4"/>
    <mergeCell ref="D3:F3"/>
    <mergeCell ref="G3:I3"/>
  </mergeCells>
  <printOptions/>
  <pageMargins left="0.75" right="0.75" top="1" bottom="1" header="0.4921259845" footer="0.4921259845"/>
  <pageSetup horizontalDpi="360" verticalDpi="36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Metrostav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Kůrková</dc:creator>
  <cp:keywords/>
  <dc:description/>
  <cp:lastModifiedBy>František Polák, Ing.</cp:lastModifiedBy>
  <dcterms:created xsi:type="dcterms:W3CDTF">2001-12-13T09:35:24Z</dcterms:created>
  <dcterms:modified xsi:type="dcterms:W3CDTF">2001-12-13T14:19:33Z</dcterms:modified>
  <cp:category/>
  <cp:version/>
  <cp:contentType/>
  <cp:contentStatus/>
</cp:coreProperties>
</file>