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26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'List1'!$A$1:$W$28</definedName>
  </definedNames>
  <calcPr fullCalcOnLoad="1"/>
</workbook>
</file>

<file path=xl/sharedStrings.xml><?xml version="1.0" encoding="utf-8"?>
<sst xmlns="http://schemas.openxmlformats.org/spreadsheetml/2006/main" count="212" uniqueCount="39">
  <si>
    <t>Zneškodnění</t>
  </si>
  <si>
    <t>Využití odpadu:</t>
  </si>
  <si>
    <t>místo</t>
  </si>
  <si>
    <t>komodita</t>
  </si>
  <si>
    <t>celkem</t>
  </si>
  <si>
    <t>(t)</t>
  </si>
  <si>
    <t>energetické</t>
  </si>
  <si>
    <t xml:space="preserve">materiálové </t>
  </si>
  <si>
    <t>CELKEM</t>
  </si>
  <si>
    <t>využití (t)</t>
  </si>
  <si>
    <t>spalovna</t>
  </si>
  <si>
    <t>železo</t>
  </si>
  <si>
    <t>-</t>
  </si>
  <si>
    <t>popílek</t>
  </si>
  <si>
    <t>škvára</t>
  </si>
  <si>
    <t>energie</t>
  </si>
  <si>
    <t>spalovna celkem</t>
  </si>
  <si>
    <t>skládka</t>
  </si>
  <si>
    <t>papír celkem</t>
  </si>
  <si>
    <t>papír</t>
  </si>
  <si>
    <t>kontejnery</t>
  </si>
  <si>
    <t>školy</t>
  </si>
  <si>
    <t>sklo</t>
  </si>
  <si>
    <t>plasty</t>
  </si>
  <si>
    <t>sběrné dvory celkem</t>
  </si>
  <si>
    <t>Praha 6</t>
  </si>
  <si>
    <t>Praha 8</t>
  </si>
  <si>
    <t>Praha 12</t>
  </si>
  <si>
    <t>nebezpečné odpady celkem</t>
  </si>
  <si>
    <t>stabilní sběr</t>
  </si>
  <si>
    <t>mobilní sběr</t>
  </si>
  <si>
    <t>lékárny</t>
  </si>
  <si>
    <t>PODÍL</t>
  </si>
  <si>
    <t>(%)</t>
  </si>
  <si>
    <t>H.Počernice</t>
  </si>
  <si>
    <t>Příloha č. 1 k Informaci</t>
  </si>
  <si>
    <t>neb. odpady</t>
  </si>
  <si>
    <t>neb. Odpady</t>
  </si>
  <si>
    <t>sběr. dvůr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</si>
</sst>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-* #,##0.0\ _K_č_-;\-* #,##0.0\ _K_č_-;_-* &quot;-&quot;??\ _K_č_-;_-@_-"/>
  </numFmts>
  <fonts count="8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172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72" fontId="2" fillId="0" borderId="4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3" fontId="2" fillId="2" borderId="13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3" fontId="2" fillId="2" borderId="14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3" fontId="2" fillId="3" borderId="18" xfId="0" applyNumberFormat="1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3" fontId="2" fillId="3" borderId="17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3" fontId="1" fillId="2" borderId="27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2" fillId="3" borderId="19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72" fontId="2" fillId="2" borderId="16" xfId="0" applyNumberFormat="1" applyFont="1" applyFill="1" applyBorder="1" applyAlignment="1">
      <alignment horizontal="center" vertical="top" wrapText="1"/>
    </xf>
    <xf numFmtId="172" fontId="2" fillId="3" borderId="19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Alignment="1">
      <alignment wrapText="1"/>
    </xf>
    <xf numFmtId="173" fontId="2" fillId="2" borderId="16" xfId="16" applyNumberFormat="1" applyFont="1" applyFill="1" applyBorder="1" applyAlignment="1">
      <alignment horizontal="center" vertical="top" wrapText="1"/>
    </xf>
    <xf numFmtId="173" fontId="2" fillId="0" borderId="6" xfId="16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textRotation="180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0"/>
  <sheetViews>
    <sheetView tabSelected="1" workbookViewId="0" topLeftCell="M1">
      <selection activeCell="W28" sqref="W28"/>
    </sheetView>
  </sheetViews>
  <sheetFormatPr defaultColWidth="9.00390625" defaultRowHeight="12.75"/>
  <cols>
    <col min="1" max="1" width="11.875" style="88" customWidth="1"/>
    <col min="2" max="3" width="9.125" style="88" customWidth="1"/>
    <col min="4" max="4" width="11.25390625" style="88" customWidth="1"/>
    <col min="5" max="7" width="9.125" style="88" customWidth="1"/>
    <col min="8" max="8" width="0.875" style="88" customWidth="1"/>
    <col min="9" max="9" width="11.875" style="88" customWidth="1"/>
    <col min="10" max="11" width="9.125" style="88" customWidth="1"/>
    <col min="12" max="12" width="11.625" style="88" customWidth="1"/>
    <col min="13" max="15" width="9.125" style="88" customWidth="1"/>
    <col min="16" max="16" width="0.875" style="88" customWidth="1"/>
    <col min="17" max="17" width="11.875" style="88" customWidth="1"/>
    <col min="18" max="19" width="9.125" style="88" customWidth="1"/>
    <col min="20" max="20" width="11.625" style="88" customWidth="1"/>
    <col min="21" max="16384" width="9.125" style="88" customWidth="1"/>
  </cols>
  <sheetData>
    <row r="1" s="87" customFormat="1" ht="12" thickBot="1"/>
    <row r="2" spans="1:23" ht="15" customHeight="1">
      <c r="A2" s="98">
        <v>1998</v>
      </c>
      <c r="B2" s="99"/>
      <c r="C2" s="99"/>
      <c r="D2" s="85"/>
      <c r="E2" s="98" t="s">
        <v>1</v>
      </c>
      <c r="F2" s="99"/>
      <c r="G2" s="102"/>
      <c r="H2" s="38"/>
      <c r="I2" s="98">
        <v>1999</v>
      </c>
      <c r="J2" s="99"/>
      <c r="K2" s="99"/>
      <c r="L2" s="85"/>
      <c r="M2" s="98" t="s">
        <v>1</v>
      </c>
      <c r="N2" s="99"/>
      <c r="O2" s="102"/>
      <c r="P2" s="38"/>
      <c r="Q2" s="98">
        <v>2000</v>
      </c>
      <c r="R2" s="99"/>
      <c r="S2" s="99"/>
      <c r="T2" s="85"/>
      <c r="U2" s="98" t="s">
        <v>1</v>
      </c>
      <c r="V2" s="99"/>
      <c r="W2" s="102"/>
    </row>
    <row r="3" spans="1:23" ht="22.5">
      <c r="A3" s="100"/>
      <c r="B3" s="101"/>
      <c r="C3" s="101"/>
      <c r="D3" s="86" t="s">
        <v>0</v>
      </c>
      <c r="E3" s="100"/>
      <c r="F3" s="101"/>
      <c r="G3" s="103"/>
      <c r="H3" s="39"/>
      <c r="I3" s="100"/>
      <c r="J3" s="101"/>
      <c r="K3" s="101"/>
      <c r="L3" s="86" t="s">
        <v>0</v>
      </c>
      <c r="M3" s="100"/>
      <c r="N3" s="101"/>
      <c r="O3" s="103"/>
      <c r="P3" s="39"/>
      <c r="Q3" s="100"/>
      <c r="R3" s="101"/>
      <c r="S3" s="101"/>
      <c r="T3" s="86" t="s">
        <v>0</v>
      </c>
      <c r="U3" s="100"/>
      <c r="V3" s="101"/>
      <c r="W3" s="103"/>
    </row>
    <row r="4" spans="1:23" ht="11.25">
      <c r="A4" s="104" t="s">
        <v>2</v>
      </c>
      <c r="B4" s="106" t="s">
        <v>3</v>
      </c>
      <c r="C4" s="27" t="s">
        <v>4</v>
      </c>
      <c r="D4" s="108" t="s">
        <v>5</v>
      </c>
      <c r="E4" s="5" t="s">
        <v>6</v>
      </c>
      <c r="F4" s="2" t="s">
        <v>7</v>
      </c>
      <c r="G4" s="34" t="s">
        <v>8</v>
      </c>
      <c r="H4" s="39"/>
      <c r="I4" s="104" t="s">
        <v>2</v>
      </c>
      <c r="J4" s="106" t="s">
        <v>3</v>
      </c>
      <c r="K4" s="27" t="s">
        <v>4</v>
      </c>
      <c r="L4" s="108" t="s">
        <v>5</v>
      </c>
      <c r="M4" s="5" t="s">
        <v>6</v>
      </c>
      <c r="N4" s="2" t="s">
        <v>7</v>
      </c>
      <c r="O4" s="34" t="s">
        <v>8</v>
      </c>
      <c r="P4" s="39"/>
      <c r="Q4" s="104" t="s">
        <v>2</v>
      </c>
      <c r="R4" s="106" t="s">
        <v>3</v>
      </c>
      <c r="S4" s="27" t="s">
        <v>4</v>
      </c>
      <c r="T4" s="108" t="s">
        <v>5</v>
      </c>
      <c r="U4" s="5" t="s">
        <v>6</v>
      </c>
      <c r="V4" s="2" t="s">
        <v>7</v>
      </c>
      <c r="W4" s="34" t="s">
        <v>8</v>
      </c>
    </row>
    <row r="5" spans="1:23" ht="12" thickBot="1">
      <c r="A5" s="105"/>
      <c r="B5" s="107"/>
      <c r="C5" s="28" t="s">
        <v>5</v>
      </c>
      <c r="D5" s="109"/>
      <c r="E5" s="6" t="s">
        <v>5</v>
      </c>
      <c r="F5" s="7" t="s">
        <v>5</v>
      </c>
      <c r="G5" s="37" t="s">
        <v>9</v>
      </c>
      <c r="H5" s="40"/>
      <c r="I5" s="105"/>
      <c r="J5" s="107"/>
      <c r="K5" s="28" t="s">
        <v>5</v>
      </c>
      <c r="L5" s="109"/>
      <c r="M5" s="6" t="s">
        <v>5</v>
      </c>
      <c r="N5" s="7" t="s">
        <v>5</v>
      </c>
      <c r="O5" s="37" t="s">
        <v>9</v>
      </c>
      <c r="P5" s="40"/>
      <c r="Q5" s="105"/>
      <c r="R5" s="107"/>
      <c r="S5" s="28" t="s">
        <v>5</v>
      </c>
      <c r="T5" s="109"/>
      <c r="U5" s="6" t="s">
        <v>5</v>
      </c>
      <c r="V5" s="7" t="s">
        <v>5</v>
      </c>
      <c r="W5" s="37" t="s">
        <v>9</v>
      </c>
    </row>
    <row r="6" spans="1:23" ht="11.25">
      <c r="A6" s="11" t="s">
        <v>10</v>
      </c>
      <c r="B6" s="44" t="s">
        <v>11</v>
      </c>
      <c r="C6" s="45">
        <v>1979</v>
      </c>
      <c r="D6" s="46" t="s">
        <v>12</v>
      </c>
      <c r="E6" s="16" t="s">
        <v>12</v>
      </c>
      <c r="F6" s="14">
        <v>1979</v>
      </c>
      <c r="G6" s="33">
        <v>1979</v>
      </c>
      <c r="H6" s="43"/>
      <c r="I6" s="11" t="s">
        <v>10</v>
      </c>
      <c r="J6" s="44" t="s">
        <v>11</v>
      </c>
      <c r="K6" s="45">
        <v>3056</v>
      </c>
      <c r="L6" s="46"/>
      <c r="M6" s="16"/>
      <c r="N6" s="14">
        <v>3056</v>
      </c>
      <c r="O6" s="33">
        <v>3056</v>
      </c>
      <c r="P6" s="43"/>
      <c r="Q6" s="11" t="s">
        <v>10</v>
      </c>
      <c r="R6" s="44" t="s">
        <v>11</v>
      </c>
      <c r="S6" s="45">
        <v>2878</v>
      </c>
      <c r="T6" s="46"/>
      <c r="U6" s="16"/>
      <c r="V6" s="14">
        <v>2878</v>
      </c>
      <c r="W6" s="33">
        <v>2878</v>
      </c>
    </row>
    <row r="7" spans="1:23" ht="11.25">
      <c r="A7" s="5" t="s">
        <v>10</v>
      </c>
      <c r="B7" s="2" t="s">
        <v>13</v>
      </c>
      <c r="C7" s="29">
        <v>3858</v>
      </c>
      <c r="D7" s="4">
        <v>3858</v>
      </c>
      <c r="E7" s="17" t="s">
        <v>12</v>
      </c>
      <c r="F7" s="1" t="s">
        <v>12</v>
      </c>
      <c r="G7" s="34" t="s">
        <v>12</v>
      </c>
      <c r="H7" s="39"/>
      <c r="I7" s="5" t="s">
        <v>10</v>
      </c>
      <c r="J7" s="2" t="s">
        <v>13</v>
      </c>
      <c r="K7" s="29">
        <v>5247</v>
      </c>
      <c r="L7" s="4">
        <v>5247</v>
      </c>
      <c r="M7" s="17"/>
      <c r="N7" s="1"/>
      <c r="O7" s="34"/>
      <c r="P7" s="39"/>
      <c r="Q7" s="5" t="s">
        <v>10</v>
      </c>
      <c r="R7" s="2" t="s">
        <v>13</v>
      </c>
      <c r="S7" s="29">
        <v>4251</v>
      </c>
      <c r="T7" s="4">
        <v>4251</v>
      </c>
      <c r="U7" s="17"/>
      <c r="V7" s="1"/>
      <c r="W7" s="34"/>
    </row>
    <row r="8" spans="1:23" ht="11.25">
      <c r="A8" s="5" t="s">
        <v>10</v>
      </c>
      <c r="B8" s="2" t="s">
        <v>14</v>
      </c>
      <c r="C8" s="29">
        <v>38326</v>
      </c>
      <c r="D8" s="4">
        <v>38326</v>
      </c>
      <c r="E8" s="17" t="s">
        <v>12</v>
      </c>
      <c r="F8" s="1" t="s">
        <v>12</v>
      </c>
      <c r="G8" s="34" t="s">
        <v>12</v>
      </c>
      <c r="H8" s="39"/>
      <c r="I8" s="5" t="s">
        <v>10</v>
      </c>
      <c r="J8" s="2" t="s">
        <v>14</v>
      </c>
      <c r="K8" s="29">
        <v>53844</v>
      </c>
      <c r="L8" s="4">
        <v>53844</v>
      </c>
      <c r="M8" s="17"/>
      <c r="N8" s="1"/>
      <c r="O8" s="34"/>
      <c r="P8" s="39"/>
      <c r="Q8" s="5" t="s">
        <v>10</v>
      </c>
      <c r="R8" s="2" t="s">
        <v>14</v>
      </c>
      <c r="S8" s="29">
        <v>45149</v>
      </c>
      <c r="T8" s="4">
        <v>45149</v>
      </c>
      <c r="U8" s="17"/>
      <c r="V8" s="1"/>
      <c r="W8" s="34"/>
    </row>
    <row r="9" spans="1:23" ht="11.25">
      <c r="A9" s="5" t="s">
        <v>10</v>
      </c>
      <c r="B9" s="2" t="s">
        <v>15</v>
      </c>
      <c r="C9" s="29">
        <v>85711</v>
      </c>
      <c r="D9" s="3" t="s">
        <v>12</v>
      </c>
      <c r="E9" s="18">
        <v>85711</v>
      </c>
      <c r="F9" s="1" t="s">
        <v>12</v>
      </c>
      <c r="G9" s="35">
        <v>85711</v>
      </c>
      <c r="H9" s="41"/>
      <c r="I9" s="5" t="s">
        <v>10</v>
      </c>
      <c r="J9" s="2" t="s">
        <v>15</v>
      </c>
      <c r="K9" s="29">
        <v>131403</v>
      </c>
      <c r="L9" s="3"/>
      <c r="M9" s="18">
        <v>131403</v>
      </c>
      <c r="N9" s="1"/>
      <c r="O9" s="35">
        <v>131403</v>
      </c>
      <c r="P9" s="41"/>
      <c r="Q9" s="5" t="s">
        <v>10</v>
      </c>
      <c r="R9" s="2" t="s">
        <v>15</v>
      </c>
      <c r="S9" s="29">
        <v>114578</v>
      </c>
      <c r="T9" s="4"/>
      <c r="U9" s="18">
        <v>114578</v>
      </c>
      <c r="V9" s="1"/>
      <c r="W9" s="35">
        <v>114578</v>
      </c>
    </row>
    <row r="10" spans="1:23" s="89" customFormat="1" ht="23.25" thickBot="1">
      <c r="A10" s="47" t="s">
        <v>16</v>
      </c>
      <c r="B10" s="48">
        <v>129874</v>
      </c>
      <c r="C10" s="49" t="s">
        <v>12</v>
      </c>
      <c r="D10" s="50" t="s">
        <v>12</v>
      </c>
      <c r="E10" s="51" t="s">
        <v>12</v>
      </c>
      <c r="F10" s="52" t="s">
        <v>12</v>
      </c>
      <c r="G10" s="53" t="s">
        <v>12</v>
      </c>
      <c r="H10" s="54"/>
      <c r="I10" s="47" t="s">
        <v>16</v>
      </c>
      <c r="J10" s="48">
        <v>193550</v>
      </c>
      <c r="K10" s="84"/>
      <c r="L10" s="50"/>
      <c r="M10" s="51"/>
      <c r="N10" s="52"/>
      <c r="O10" s="53"/>
      <c r="P10" s="54"/>
      <c r="Q10" s="47" t="s">
        <v>16</v>
      </c>
      <c r="R10" s="48">
        <v>166856</v>
      </c>
      <c r="S10" s="84"/>
      <c r="T10" s="50"/>
      <c r="U10" s="51"/>
      <c r="V10" s="52"/>
      <c r="W10" s="53"/>
    </row>
    <row r="11" spans="1:23" ht="12" thickBot="1">
      <c r="A11" s="63" t="s">
        <v>17</v>
      </c>
      <c r="B11" s="90"/>
      <c r="C11" s="64">
        <v>93704</v>
      </c>
      <c r="D11" s="65">
        <v>93704</v>
      </c>
      <c r="E11" s="66" t="s">
        <v>12</v>
      </c>
      <c r="F11" s="67" t="s">
        <v>12</v>
      </c>
      <c r="G11" s="68" t="s">
        <v>12</v>
      </c>
      <c r="H11" s="69"/>
      <c r="I11" s="63" t="s">
        <v>17</v>
      </c>
      <c r="J11" s="90"/>
      <c r="K11" s="64">
        <v>31000</v>
      </c>
      <c r="L11" s="65">
        <v>31000</v>
      </c>
      <c r="M11" s="66"/>
      <c r="N11" s="67"/>
      <c r="O11" s="68"/>
      <c r="P11" s="69"/>
      <c r="Q11" s="63" t="s">
        <v>17</v>
      </c>
      <c r="R11" s="90"/>
      <c r="S11" s="64">
        <v>59243</v>
      </c>
      <c r="T11" s="65">
        <v>59243</v>
      </c>
      <c r="U11" s="66"/>
      <c r="V11" s="67"/>
      <c r="W11" s="68"/>
    </row>
    <row r="12" spans="1:23" s="89" customFormat="1" ht="11.25">
      <c r="A12" s="70" t="s">
        <v>18</v>
      </c>
      <c r="B12" s="71">
        <v>4493</v>
      </c>
      <c r="C12" s="72" t="s">
        <v>12</v>
      </c>
      <c r="D12" s="73" t="s">
        <v>12</v>
      </c>
      <c r="E12" s="74" t="s">
        <v>12</v>
      </c>
      <c r="F12" s="75" t="s">
        <v>12</v>
      </c>
      <c r="G12" s="76" t="s">
        <v>12</v>
      </c>
      <c r="H12" s="77"/>
      <c r="I12" s="70" t="s">
        <v>18</v>
      </c>
      <c r="J12" s="71">
        <v>9061</v>
      </c>
      <c r="K12" s="72"/>
      <c r="L12" s="73"/>
      <c r="M12" s="74"/>
      <c r="N12" s="75"/>
      <c r="O12" s="76"/>
      <c r="P12" s="77"/>
      <c r="Q12" s="70" t="s">
        <v>18</v>
      </c>
      <c r="R12" s="78">
        <v>12140</v>
      </c>
      <c r="S12" s="72"/>
      <c r="T12" s="73"/>
      <c r="U12" s="74"/>
      <c r="V12" s="75"/>
      <c r="W12" s="76"/>
    </row>
    <row r="13" spans="1:23" ht="11.25">
      <c r="A13" s="5" t="s">
        <v>19</v>
      </c>
      <c r="B13" s="2" t="s">
        <v>20</v>
      </c>
      <c r="C13" s="29">
        <v>3983</v>
      </c>
      <c r="D13" s="3" t="s">
        <v>12</v>
      </c>
      <c r="E13" s="17" t="s">
        <v>12</v>
      </c>
      <c r="F13" s="12">
        <v>3983</v>
      </c>
      <c r="G13" s="35">
        <v>3983</v>
      </c>
      <c r="H13" s="41"/>
      <c r="I13" s="5" t="s">
        <v>19</v>
      </c>
      <c r="J13" s="2" t="s">
        <v>20</v>
      </c>
      <c r="K13" s="29">
        <v>8210</v>
      </c>
      <c r="L13" s="3"/>
      <c r="M13" s="17"/>
      <c r="N13" s="12">
        <v>8210</v>
      </c>
      <c r="O13" s="35">
        <v>8210</v>
      </c>
      <c r="P13" s="41"/>
      <c r="Q13" s="5" t="s">
        <v>19</v>
      </c>
      <c r="R13" s="2" t="s">
        <v>20</v>
      </c>
      <c r="S13" s="29">
        <v>11190</v>
      </c>
      <c r="T13" s="3"/>
      <c r="U13" s="17"/>
      <c r="V13" s="12">
        <v>11190</v>
      </c>
      <c r="W13" s="35">
        <v>11190</v>
      </c>
    </row>
    <row r="14" spans="1:23" ht="11.25">
      <c r="A14" s="5" t="s">
        <v>19</v>
      </c>
      <c r="B14" s="2" t="s">
        <v>21</v>
      </c>
      <c r="C14" s="27">
        <v>510</v>
      </c>
      <c r="D14" s="3" t="s">
        <v>12</v>
      </c>
      <c r="E14" s="17" t="s">
        <v>12</v>
      </c>
      <c r="F14" s="1">
        <v>510</v>
      </c>
      <c r="G14" s="34">
        <v>510</v>
      </c>
      <c r="H14" s="39"/>
      <c r="I14" s="5" t="s">
        <v>19</v>
      </c>
      <c r="J14" s="2" t="s">
        <v>21</v>
      </c>
      <c r="K14" s="27">
        <v>851</v>
      </c>
      <c r="L14" s="3"/>
      <c r="M14" s="17"/>
      <c r="N14" s="1">
        <v>851</v>
      </c>
      <c r="O14" s="34">
        <v>851</v>
      </c>
      <c r="P14" s="39"/>
      <c r="Q14" s="5" t="s">
        <v>19</v>
      </c>
      <c r="R14" s="2" t="s">
        <v>21</v>
      </c>
      <c r="S14" s="27">
        <v>950</v>
      </c>
      <c r="T14" s="3"/>
      <c r="U14" s="17"/>
      <c r="V14" s="1">
        <v>950</v>
      </c>
      <c r="W14" s="34">
        <v>950</v>
      </c>
    </row>
    <row r="15" spans="1:23" ht="11.25">
      <c r="A15" s="5" t="s">
        <v>22</v>
      </c>
      <c r="B15" s="2" t="s">
        <v>20</v>
      </c>
      <c r="C15" s="29">
        <v>2248</v>
      </c>
      <c r="D15" s="3" t="s">
        <v>12</v>
      </c>
      <c r="E15" s="17" t="s">
        <v>12</v>
      </c>
      <c r="F15" s="12">
        <v>2248</v>
      </c>
      <c r="G15" s="35">
        <v>2248</v>
      </c>
      <c r="H15" s="41"/>
      <c r="I15" s="5" t="s">
        <v>22</v>
      </c>
      <c r="J15" s="2" t="s">
        <v>20</v>
      </c>
      <c r="K15" s="29">
        <v>3020</v>
      </c>
      <c r="L15" s="3"/>
      <c r="M15" s="17"/>
      <c r="N15" s="12">
        <v>3020</v>
      </c>
      <c r="O15" s="35">
        <v>3020</v>
      </c>
      <c r="P15" s="41"/>
      <c r="Q15" s="5" t="s">
        <v>22</v>
      </c>
      <c r="R15" s="2" t="s">
        <v>20</v>
      </c>
      <c r="S15" s="29">
        <v>5044</v>
      </c>
      <c r="T15" s="3"/>
      <c r="U15" s="17"/>
      <c r="V15" s="12">
        <v>5044</v>
      </c>
      <c r="W15" s="35">
        <v>5044</v>
      </c>
    </row>
    <row r="16" spans="1:23" ht="12" thickBot="1">
      <c r="A16" s="6" t="s">
        <v>23</v>
      </c>
      <c r="B16" s="7" t="s">
        <v>20</v>
      </c>
      <c r="C16" s="28">
        <v>684</v>
      </c>
      <c r="D16" s="8" t="s">
        <v>12</v>
      </c>
      <c r="E16" s="20" t="s">
        <v>12</v>
      </c>
      <c r="F16" s="21">
        <v>684</v>
      </c>
      <c r="G16" s="37">
        <v>684</v>
      </c>
      <c r="H16" s="40"/>
      <c r="I16" s="6" t="s">
        <v>23</v>
      </c>
      <c r="J16" s="7" t="s">
        <v>20</v>
      </c>
      <c r="K16" s="79">
        <v>2170</v>
      </c>
      <c r="L16" s="8"/>
      <c r="M16" s="20"/>
      <c r="N16" s="80">
        <v>2170</v>
      </c>
      <c r="O16" s="81">
        <v>2170</v>
      </c>
      <c r="P16" s="82"/>
      <c r="Q16" s="6" t="s">
        <v>23</v>
      </c>
      <c r="R16" s="7" t="s">
        <v>20</v>
      </c>
      <c r="S16" s="79">
        <v>3588</v>
      </c>
      <c r="T16" s="8"/>
      <c r="U16" s="20"/>
      <c r="V16" s="80">
        <v>3588</v>
      </c>
      <c r="W16" s="81">
        <v>3588</v>
      </c>
    </row>
    <row r="17" spans="1:23" s="89" customFormat="1" ht="22.5">
      <c r="A17" s="70" t="s">
        <v>24</v>
      </c>
      <c r="B17" s="78">
        <v>513</v>
      </c>
      <c r="C17" s="72" t="s">
        <v>12</v>
      </c>
      <c r="D17" s="73" t="s">
        <v>12</v>
      </c>
      <c r="E17" s="74" t="s">
        <v>12</v>
      </c>
      <c r="F17" s="75" t="s">
        <v>12</v>
      </c>
      <c r="G17" s="76" t="s">
        <v>12</v>
      </c>
      <c r="H17" s="77"/>
      <c r="I17" s="70" t="s">
        <v>24</v>
      </c>
      <c r="J17" s="78">
        <v>1210</v>
      </c>
      <c r="K17" s="72"/>
      <c r="L17" s="73"/>
      <c r="M17" s="74"/>
      <c r="N17" s="75"/>
      <c r="O17" s="76"/>
      <c r="P17" s="77"/>
      <c r="Q17" s="70" t="s">
        <v>24</v>
      </c>
      <c r="R17" s="71">
        <v>3593</v>
      </c>
      <c r="S17" s="72"/>
      <c r="T17" s="73"/>
      <c r="U17" s="74"/>
      <c r="V17" s="75"/>
      <c r="W17" s="76"/>
    </row>
    <row r="18" spans="1:23" ht="11.25">
      <c r="A18" s="5" t="s">
        <v>38</v>
      </c>
      <c r="B18" s="2" t="s">
        <v>25</v>
      </c>
      <c r="C18" s="27">
        <v>0</v>
      </c>
      <c r="D18" s="3" t="s">
        <v>12</v>
      </c>
      <c r="E18" s="17" t="s">
        <v>12</v>
      </c>
      <c r="F18" s="1">
        <v>0</v>
      </c>
      <c r="G18" s="34">
        <v>0</v>
      </c>
      <c r="H18" s="39"/>
      <c r="I18" s="5" t="s">
        <v>38</v>
      </c>
      <c r="J18" s="2" t="s">
        <v>25</v>
      </c>
      <c r="K18" s="27">
        <v>373</v>
      </c>
      <c r="L18" s="3"/>
      <c r="M18" s="17"/>
      <c r="N18" s="1">
        <v>373</v>
      </c>
      <c r="O18" s="34">
        <v>373</v>
      </c>
      <c r="P18" s="39"/>
      <c r="Q18" s="5" t="s">
        <v>38</v>
      </c>
      <c r="R18" s="2" t="s">
        <v>25</v>
      </c>
      <c r="S18" s="29">
        <v>1269</v>
      </c>
      <c r="T18" s="3"/>
      <c r="U18" s="17"/>
      <c r="V18" s="12">
        <v>1269</v>
      </c>
      <c r="W18" s="35">
        <v>1269</v>
      </c>
    </row>
    <row r="19" spans="1:23" ht="11.25">
      <c r="A19" s="5" t="s">
        <v>38</v>
      </c>
      <c r="B19" s="2" t="s">
        <v>26</v>
      </c>
      <c r="C19" s="27">
        <v>443</v>
      </c>
      <c r="D19" s="3" t="s">
        <v>12</v>
      </c>
      <c r="E19" s="17" t="s">
        <v>12</v>
      </c>
      <c r="F19" s="1">
        <v>443</v>
      </c>
      <c r="G19" s="34">
        <v>443</v>
      </c>
      <c r="H19" s="39"/>
      <c r="I19" s="5" t="s">
        <v>38</v>
      </c>
      <c r="J19" s="2" t="s">
        <v>26</v>
      </c>
      <c r="K19" s="27">
        <v>545</v>
      </c>
      <c r="L19" s="3"/>
      <c r="M19" s="17"/>
      <c r="N19" s="1">
        <v>545</v>
      </c>
      <c r="O19" s="34">
        <v>545</v>
      </c>
      <c r="P19" s="39"/>
      <c r="Q19" s="5" t="s">
        <v>38</v>
      </c>
      <c r="R19" s="2" t="s">
        <v>26</v>
      </c>
      <c r="S19" s="27">
        <v>710</v>
      </c>
      <c r="T19" s="3"/>
      <c r="U19" s="17"/>
      <c r="V19" s="1">
        <v>710</v>
      </c>
      <c r="W19" s="34">
        <v>710</v>
      </c>
    </row>
    <row r="20" spans="1:23" ht="11.25">
      <c r="A20" s="5" t="s">
        <v>38</v>
      </c>
      <c r="B20" s="2" t="s">
        <v>27</v>
      </c>
      <c r="C20" s="27">
        <v>70</v>
      </c>
      <c r="D20" s="3" t="s">
        <v>12</v>
      </c>
      <c r="E20" s="17" t="s">
        <v>12</v>
      </c>
      <c r="F20" s="1">
        <v>70</v>
      </c>
      <c r="G20" s="34">
        <v>70</v>
      </c>
      <c r="H20" s="39"/>
      <c r="I20" s="5" t="s">
        <v>38</v>
      </c>
      <c r="J20" s="2" t="s">
        <v>27</v>
      </c>
      <c r="K20" s="27">
        <v>292</v>
      </c>
      <c r="L20" s="3"/>
      <c r="M20" s="17"/>
      <c r="N20" s="1">
        <v>292</v>
      </c>
      <c r="O20" s="34">
        <v>292</v>
      </c>
      <c r="P20" s="39"/>
      <c r="Q20" s="5" t="s">
        <v>38</v>
      </c>
      <c r="R20" s="2" t="s">
        <v>27</v>
      </c>
      <c r="S20" s="27">
        <v>622</v>
      </c>
      <c r="T20" s="3"/>
      <c r="U20" s="17"/>
      <c r="V20" s="1">
        <v>622</v>
      </c>
      <c r="W20" s="34">
        <v>622</v>
      </c>
    </row>
    <row r="21" spans="1:23" ht="14.25" customHeight="1" thickBot="1">
      <c r="A21" s="6" t="s">
        <v>38</v>
      </c>
      <c r="B21" s="7" t="s">
        <v>34</v>
      </c>
      <c r="C21" s="28">
        <f>-C21</f>
        <v>0</v>
      </c>
      <c r="D21" s="8" t="s">
        <v>12</v>
      </c>
      <c r="E21" s="20" t="s">
        <v>12</v>
      </c>
      <c r="F21" s="21"/>
      <c r="G21" s="37"/>
      <c r="H21" s="40"/>
      <c r="I21" s="6" t="s">
        <v>38</v>
      </c>
      <c r="J21" s="7" t="s">
        <v>34</v>
      </c>
      <c r="K21" s="28">
        <v>0</v>
      </c>
      <c r="L21" s="8"/>
      <c r="M21" s="20"/>
      <c r="N21" s="21"/>
      <c r="O21" s="37"/>
      <c r="P21" s="40"/>
      <c r="Q21" s="6" t="s">
        <v>38</v>
      </c>
      <c r="R21" s="7" t="s">
        <v>34</v>
      </c>
      <c r="S21" s="28">
        <v>992</v>
      </c>
      <c r="T21" s="8"/>
      <c r="U21" s="20"/>
      <c r="V21" s="21">
        <v>992</v>
      </c>
      <c r="W21" s="37">
        <v>992</v>
      </c>
    </row>
    <row r="22" spans="1:23" s="89" customFormat="1" ht="22.5">
      <c r="A22" s="55" t="s">
        <v>28</v>
      </c>
      <c r="B22" s="62">
        <v>120</v>
      </c>
      <c r="C22" s="56" t="s">
        <v>12</v>
      </c>
      <c r="D22" s="57" t="s">
        <v>12</v>
      </c>
      <c r="E22" s="58" t="s">
        <v>12</v>
      </c>
      <c r="F22" s="59" t="s">
        <v>12</v>
      </c>
      <c r="G22" s="60" t="s">
        <v>12</v>
      </c>
      <c r="H22" s="61"/>
      <c r="I22" s="55" t="s">
        <v>28</v>
      </c>
      <c r="J22" s="62">
        <v>222</v>
      </c>
      <c r="K22" s="56"/>
      <c r="L22" s="57"/>
      <c r="M22" s="58"/>
      <c r="N22" s="59"/>
      <c r="O22" s="60"/>
      <c r="P22" s="61"/>
      <c r="Q22" s="55" t="s">
        <v>28</v>
      </c>
      <c r="R22" s="62">
        <v>267</v>
      </c>
      <c r="S22" s="56"/>
      <c r="T22" s="57"/>
      <c r="U22" s="58"/>
      <c r="V22" s="59"/>
      <c r="W22" s="60"/>
    </row>
    <row r="23" spans="1:23" ht="12.75" customHeight="1">
      <c r="A23" s="5" t="s">
        <v>36</v>
      </c>
      <c r="B23" s="2" t="s">
        <v>29</v>
      </c>
      <c r="C23" s="27">
        <v>0</v>
      </c>
      <c r="D23" s="3" t="s">
        <v>12</v>
      </c>
      <c r="E23" s="17" t="s">
        <v>12</v>
      </c>
      <c r="F23" s="1">
        <v>0</v>
      </c>
      <c r="G23" s="34">
        <v>0</v>
      </c>
      <c r="H23" s="39"/>
      <c r="I23" s="5" t="s">
        <v>37</v>
      </c>
      <c r="J23" s="2" t="s">
        <v>29</v>
      </c>
      <c r="K23" s="27">
        <v>88</v>
      </c>
      <c r="L23" s="3"/>
      <c r="M23" s="17"/>
      <c r="N23" s="1">
        <v>88</v>
      </c>
      <c r="O23" s="34">
        <v>88</v>
      </c>
      <c r="P23" s="39"/>
      <c r="Q23" s="5" t="s">
        <v>36</v>
      </c>
      <c r="R23" s="2" t="s">
        <v>29</v>
      </c>
      <c r="S23" s="27">
        <v>142</v>
      </c>
      <c r="T23" s="3"/>
      <c r="U23" s="17"/>
      <c r="V23" s="1">
        <v>142</v>
      </c>
      <c r="W23" s="34">
        <v>142</v>
      </c>
    </row>
    <row r="24" spans="1:23" ht="12.75" customHeight="1">
      <c r="A24" s="5" t="s">
        <v>36</v>
      </c>
      <c r="B24" s="2" t="s">
        <v>30</v>
      </c>
      <c r="C24" s="27">
        <v>120</v>
      </c>
      <c r="D24" s="3" t="s">
        <v>12</v>
      </c>
      <c r="E24" s="17" t="s">
        <v>12</v>
      </c>
      <c r="F24" s="1">
        <v>120</v>
      </c>
      <c r="G24" s="34">
        <v>120</v>
      </c>
      <c r="H24" s="39"/>
      <c r="I24" s="5" t="s">
        <v>37</v>
      </c>
      <c r="J24" s="2" t="s">
        <v>30</v>
      </c>
      <c r="K24" s="27">
        <v>114</v>
      </c>
      <c r="L24" s="3"/>
      <c r="M24" s="17"/>
      <c r="N24" s="1">
        <v>114</v>
      </c>
      <c r="O24" s="34">
        <v>114</v>
      </c>
      <c r="P24" s="39"/>
      <c r="Q24" s="5" t="s">
        <v>36</v>
      </c>
      <c r="R24" s="2" t="s">
        <v>30</v>
      </c>
      <c r="S24" s="27">
        <v>93</v>
      </c>
      <c r="T24" s="3"/>
      <c r="U24" s="17"/>
      <c r="V24" s="1">
        <v>93</v>
      </c>
      <c r="W24" s="34">
        <v>93</v>
      </c>
    </row>
    <row r="25" spans="1:23" ht="12" thickBot="1">
      <c r="A25" s="9" t="s">
        <v>36</v>
      </c>
      <c r="B25" s="10" t="s">
        <v>31</v>
      </c>
      <c r="C25" s="30">
        <v>0</v>
      </c>
      <c r="D25" s="22" t="s">
        <v>12</v>
      </c>
      <c r="E25" s="23" t="s">
        <v>12</v>
      </c>
      <c r="F25" s="13">
        <v>0</v>
      </c>
      <c r="G25" s="36">
        <v>0</v>
      </c>
      <c r="H25" s="42"/>
      <c r="I25" s="9" t="s">
        <v>36</v>
      </c>
      <c r="J25" s="10" t="s">
        <v>31</v>
      </c>
      <c r="K25" s="30">
        <v>20</v>
      </c>
      <c r="L25" s="22"/>
      <c r="M25" s="23"/>
      <c r="N25" s="13">
        <v>20</v>
      </c>
      <c r="O25" s="36">
        <v>20</v>
      </c>
      <c r="P25" s="42"/>
      <c r="Q25" s="9" t="s">
        <v>36</v>
      </c>
      <c r="R25" s="10" t="s">
        <v>31</v>
      </c>
      <c r="S25" s="30">
        <v>32</v>
      </c>
      <c r="T25" s="22"/>
      <c r="U25" s="23"/>
      <c r="V25" s="13">
        <v>32</v>
      </c>
      <c r="W25" s="36">
        <v>32</v>
      </c>
    </row>
    <row r="26" spans="1:23" s="91" customFormat="1" ht="11.25">
      <c r="A26" s="16" t="s">
        <v>8</v>
      </c>
      <c r="B26" s="83" t="s">
        <v>5</v>
      </c>
      <c r="C26" s="31">
        <v>231636</v>
      </c>
      <c r="D26" s="24">
        <v>135888</v>
      </c>
      <c r="E26" s="19">
        <v>85711</v>
      </c>
      <c r="F26" s="14">
        <v>10037</v>
      </c>
      <c r="G26" s="33">
        <v>95748</v>
      </c>
      <c r="H26" s="43"/>
      <c r="I26" s="16" t="s">
        <v>8</v>
      </c>
      <c r="J26" s="83" t="s">
        <v>5</v>
      </c>
      <c r="K26" s="31">
        <v>240233</v>
      </c>
      <c r="L26" s="24">
        <v>90091</v>
      </c>
      <c r="M26" s="19">
        <v>131403</v>
      </c>
      <c r="N26" s="14">
        <v>18739</v>
      </c>
      <c r="O26" s="33">
        <v>150142</v>
      </c>
      <c r="P26" s="43"/>
      <c r="Q26" s="16" t="s">
        <v>8</v>
      </c>
      <c r="R26" s="83" t="s">
        <v>5</v>
      </c>
      <c r="S26" s="31">
        <f>SUM(S6:S23)</f>
        <v>250606</v>
      </c>
      <c r="T26" s="24">
        <f>SUM(T6:T25)</f>
        <v>108643</v>
      </c>
      <c r="U26" s="19">
        <f>SUM(U6:U25)</f>
        <v>114578</v>
      </c>
      <c r="V26" s="14">
        <f>SUM(V6:V25)</f>
        <v>27510</v>
      </c>
      <c r="W26" s="33">
        <f>SUM(W6:W25)</f>
        <v>142088</v>
      </c>
    </row>
    <row r="27" spans="1:23" s="91" customFormat="1" ht="12" thickBot="1">
      <c r="A27" s="20" t="s">
        <v>32</v>
      </c>
      <c r="B27" s="21" t="s">
        <v>33</v>
      </c>
      <c r="C27" s="32">
        <v>100</v>
      </c>
      <c r="D27" s="25">
        <v>58.7</v>
      </c>
      <c r="E27" s="20">
        <v>37</v>
      </c>
      <c r="F27" s="21">
        <v>4.3</v>
      </c>
      <c r="G27" s="37">
        <v>41.3</v>
      </c>
      <c r="H27" s="40"/>
      <c r="I27" s="20" t="s">
        <v>32</v>
      </c>
      <c r="J27" s="21" t="s">
        <v>33</v>
      </c>
      <c r="K27" s="32">
        <v>100</v>
      </c>
      <c r="L27" s="25">
        <v>37.5</v>
      </c>
      <c r="M27" s="20">
        <v>54.7</v>
      </c>
      <c r="N27" s="21">
        <v>7.8</v>
      </c>
      <c r="O27" s="92">
        <f>(M27+N27)</f>
        <v>62.5</v>
      </c>
      <c r="P27" s="93"/>
      <c r="Q27" s="20" t="s">
        <v>32</v>
      </c>
      <c r="R27" s="21" t="s">
        <v>33</v>
      </c>
      <c r="S27" s="32">
        <v>100</v>
      </c>
      <c r="T27" s="96">
        <v>43.4</v>
      </c>
      <c r="U27" s="26">
        <v>45.6</v>
      </c>
      <c r="V27" s="15">
        <f>(V26/S26*100)</f>
        <v>10.977390804689433</v>
      </c>
      <c r="W27" s="95">
        <f>(U27+V27)</f>
        <v>56.577390804689436</v>
      </c>
    </row>
    <row r="28" spans="12:23" ht="288" customHeight="1">
      <c r="L28" s="94"/>
      <c r="Q28" s="87"/>
      <c r="T28" s="94"/>
      <c r="W28" s="97" t="s">
        <v>35</v>
      </c>
    </row>
    <row r="29" ht="11.25">
      <c r="Q29" s="87"/>
    </row>
    <row r="30" ht="11.25">
      <c r="Q30" s="87"/>
    </row>
  </sheetData>
  <mergeCells count="15">
    <mergeCell ref="Q2:S3"/>
    <mergeCell ref="U2:W3"/>
    <mergeCell ref="Q4:Q5"/>
    <mergeCell ref="R4:R5"/>
    <mergeCell ref="T4:T5"/>
    <mergeCell ref="I2:K3"/>
    <mergeCell ref="M2:O3"/>
    <mergeCell ref="I4:I5"/>
    <mergeCell ref="J4:J5"/>
    <mergeCell ref="L4:L5"/>
    <mergeCell ref="A2:C3"/>
    <mergeCell ref="E2:G3"/>
    <mergeCell ref="A4:A5"/>
    <mergeCell ref="B4:B5"/>
    <mergeCell ref="D4:D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cp:lastPrinted>2001-03-13T08:11:54Z</cp:lastPrinted>
  <dcterms:created xsi:type="dcterms:W3CDTF">2001-02-20T11:26:15Z</dcterms:created>
  <dcterms:modified xsi:type="dcterms:W3CDTF">2001-03-13T08:11:59Z</dcterms:modified>
  <cp:category/>
  <cp:version/>
  <cp:contentType/>
  <cp:contentStatus/>
</cp:coreProperties>
</file>