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480" windowHeight="11640" activeTab="0"/>
  </bookViews>
  <sheets>
    <sheet name="svodka TJ,SK pro tisk" sheetId="1" r:id="rId1"/>
    <sheet name="List2" sheetId="2" r:id="rId2"/>
    <sheet name="List3" sheetId="3" r:id="rId3"/>
  </sheets>
  <definedNames>
    <definedName name="moje" localSheetId="0">'svodka TJ,SK pro tisk'!$A$1:$H$190</definedName>
    <definedName name="_xlnm.Print_Titles" localSheetId="0">'svodka TJ,SK pro tisk'!$9:$9</definedName>
  </definedNames>
  <calcPr fullCalcOnLoad="1"/>
</workbook>
</file>

<file path=xl/sharedStrings.xml><?xml version="1.0" encoding="utf-8"?>
<sst xmlns="http://schemas.openxmlformats.org/spreadsheetml/2006/main" count="846" uniqueCount="553">
  <si>
    <t>Žadatelé s přidělenou finanční podporou do 2 mil. Kč</t>
  </si>
  <si>
    <t>II Odstranění havárií veřejně přístupných TVZ</t>
  </si>
  <si>
    <t>II/2 Odstranění havárií vzniklých od 14.10.2009 do 14.4.2010 a rekonstrukce veřejně přístupných tělovýchovných zařízení</t>
  </si>
  <si>
    <t>Č. proj.</t>
  </si>
  <si>
    <t>Organizace</t>
  </si>
  <si>
    <t>IČ</t>
  </si>
  <si>
    <t>Forma daru</t>
  </si>
  <si>
    <t>Účel příspěvku</t>
  </si>
  <si>
    <t>Celk. náklady</t>
  </si>
  <si>
    <t>Požadavek</t>
  </si>
  <si>
    <t>2001/2</t>
  </si>
  <si>
    <t>AC Sparta Praha</t>
  </si>
  <si>
    <t>43005802</t>
  </si>
  <si>
    <t>investiční</t>
  </si>
  <si>
    <t>Rekonstrukce okenních výplní budovy loděnice</t>
  </si>
  <si>
    <t>2002/2</t>
  </si>
  <si>
    <t>Rekonstrukce výměníkové stanice ve sportovní hale na Letné</t>
  </si>
  <si>
    <t>2003/2</t>
  </si>
  <si>
    <t>Atletický sportovní klub Slavia Praha</t>
  </si>
  <si>
    <t>49626566</t>
  </si>
  <si>
    <t>Rekonstrukce tribuny na atletickém stadionu</t>
  </si>
  <si>
    <t>2004/2</t>
  </si>
  <si>
    <t>D.O.G. a.s.</t>
  </si>
  <si>
    <t>63998092</t>
  </si>
  <si>
    <t>Rekonstrukce zázemí tenisového areálu TJ Sokol Horní Měcholupy</t>
  </si>
  <si>
    <t>2005/2</t>
  </si>
  <si>
    <t>FC Tempo Praha, o. s.</t>
  </si>
  <si>
    <t>00536288</t>
  </si>
  <si>
    <t>Rekonstrukce šaten - zvýšení kapacity šaten, dokončení přístavby šaten</t>
  </si>
  <si>
    <t>2007/2</t>
  </si>
  <si>
    <t>FK Meteor Praha VIII</t>
  </si>
  <si>
    <t>49626183</t>
  </si>
  <si>
    <t>Rekonstrukce okolí travnatého fotbalového hřiště v Libni - opěrná zídka, zámková dlažba,sítě za brankami</t>
  </si>
  <si>
    <t>2008/2</t>
  </si>
  <si>
    <t>FK Slavoj Vyšehrad, s.r.o.</t>
  </si>
  <si>
    <t>49197045</t>
  </si>
  <si>
    <t>Rekonstrukce střechy klubové restaurace</t>
  </si>
  <si>
    <t>2009/2</t>
  </si>
  <si>
    <t>HC Hvězda Praha</t>
  </si>
  <si>
    <t>47610875</t>
  </si>
  <si>
    <t>Rekonstrukce šaten v zimním stadionu</t>
  </si>
  <si>
    <t>2010/2</t>
  </si>
  <si>
    <t>HC Sparta Praha - hokej o.s.</t>
  </si>
  <si>
    <t>40764907</t>
  </si>
  <si>
    <t>Celková rekonstrukce tělocvičny v Tesla aréně</t>
  </si>
  <si>
    <t>2011/2</t>
  </si>
  <si>
    <t>Klub vodních motoristů Smíchov</t>
  </si>
  <si>
    <t>63833697</t>
  </si>
  <si>
    <t>Rekonstrukce biologické čističky odpadních vod v loděnici</t>
  </si>
  <si>
    <t>2012/2</t>
  </si>
  <si>
    <t>Letňany Lagoon s.r.o.</t>
  </si>
  <si>
    <t>26183111</t>
  </si>
  <si>
    <t>Rekonstrukce ocelového schodiště k tobogánu v plaveckém bazénu</t>
  </si>
  <si>
    <t>2013/2</t>
  </si>
  <si>
    <t>Rugby club Sparta Praha</t>
  </si>
  <si>
    <t>60433868</t>
  </si>
  <si>
    <t>Rekonstrukce umělého osvětlení v rugbyovém areálu</t>
  </si>
  <si>
    <t>2014/2</t>
  </si>
  <si>
    <t>SK Aritma Praha, o.s.</t>
  </si>
  <si>
    <t>43002609</t>
  </si>
  <si>
    <t>Rekonstrukce prosklené západní stěny sportovní haly</t>
  </si>
  <si>
    <t>2015/2</t>
  </si>
  <si>
    <t>SK Hala Lužiny</t>
  </si>
  <si>
    <t>26547970</t>
  </si>
  <si>
    <t>Odstranění havarijního stavu pláště - výměna okenních výplní a dveřních výplní</t>
  </si>
  <si>
    <t>2016/2</t>
  </si>
  <si>
    <t>SK Krč Praha</t>
  </si>
  <si>
    <t>60445190</t>
  </si>
  <si>
    <t>Rekonstrukce tribuny na baseballovém hřišti</t>
  </si>
  <si>
    <t>2017/2</t>
  </si>
  <si>
    <t>SK LTC Modřany 2005 o.s.</t>
  </si>
  <si>
    <t>00539724</t>
  </si>
  <si>
    <t>Rekonstrukce tenisového areálu - nákup a instalace přetlakové tenisové haly</t>
  </si>
  <si>
    <t>2020/2</t>
  </si>
  <si>
    <t>SK Oaza Praha</t>
  </si>
  <si>
    <t>00538817</t>
  </si>
  <si>
    <t>Rekonstrukce osvětlení sportovní haly</t>
  </si>
  <si>
    <t>2021/2</t>
  </si>
  <si>
    <t>SK Praha 4</t>
  </si>
  <si>
    <t>00542041</t>
  </si>
  <si>
    <t>Rekonstrukce oplocení areálu kanoistické loděnice</t>
  </si>
  <si>
    <t>2022/2</t>
  </si>
  <si>
    <t>Rekonstrukce pádlovacího bazénu v kanoistické loděnici</t>
  </si>
  <si>
    <t>2023/2</t>
  </si>
  <si>
    <t>Rekonstrukce skladu pro uskladnění atletického náčiní a materiálu ve sportovním areálu</t>
  </si>
  <si>
    <t>2024/2</t>
  </si>
  <si>
    <t>Rekonstrukce topného rozvodu včetně těles v objektu atletického oddílu</t>
  </si>
  <si>
    <t>2031/2</t>
  </si>
  <si>
    <t>Tělovýchovná jednota ORION Praha o.s.</t>
  </si>
  <si>
    <t>48135682</t>
  </si>
  <si>
    <t>neinvestiční</t>
  </si>
  <si>
    <t>Náklady na odstranění sněhu ze střechy jízdárny při kalamitním stavu</t>
  </si>
  <si>
    <t>2032/2</t>
  </si>
  <si>
    <t>26551365</t>
  </si>
  <si>
    <t>Rekonstrukce střechy haly, střechy zázemí a fasády zázemí tenisového areálu</t>
  </si>
  <si>
    <t>2033/2</t>
  </si>
  <si>
    <t>Tenisový klub LIBEŇÁK</t>
  </si>
  <si>
    <t>48551970</t>
  </si>
  <si>
    <t>Rekonstrukce osvětlení tenisového kurtu</t>
  </si>
  <si>
    <t>2036/2</t>
  </si>
  <si>
    <t>TJ Čechie Dubeč</t>
  </si>
  <si>
    <t>48137499</t>
  </si>
  <si>
    <t>Havarijní stav topení v budově šaten a zázemí - dokončení plynofikace topného systému</t>
  </si>
  <si>
    <t>2037/2</t>
  </si>
  <si>
    <t>TJ Jižní Město Chodov, o.s.</t>
  </si>
  <si>
    <t>00537829</t>
  </si>
  <si>
    <t>Rekonstrukce oplocení areálu a skladu sportovního nářadí</t>
  </si>
  <si>
    <t>2038/2</t>
  </si>
  <si>
    <t>TJ Lokomotiva Praha</t>
  </si>
  <si>
    <t>00548707</t>
  </si>
  <si>
    <t>Rekonstrukce oplocení části areálu u hřiště s umělým povrchem</t>
  </si>
  <si>
    <t>2039/2</t>
  </si>
  <si>
    <t>TJ Pankrác</t>
  </si>
  <si>
    <t>00539104</t>
  </si>
  <si>
    <t>Rekonstrukce parketových podlah a osvětlení v obou halách</t>
  </si>
  <si>
    <t>2040/2</t>
  </si>
  <si>
    <t>TJ Ruzyně</t>
  </si>
  <si>
    <t>00538116</t>
  </si>
  <si>
    <t>Rekonstrukce šaten a sociálního zázemí sportovní haly</t>
  </si>
  <si>
    <t>2041/2</t>
  </si>
  <si>
    <t>TJ Slavoj Břevnov</t>
  </si>
  <si>
    <t>00539511</t>
  </si>
  <si>
    <t>Výměna 2 ks plynových kotlů v tělocvičně</t>
  </si>
  <si>
    <t>2042/2</t>
  </si>
  <si>
    <t>TJ Sokol Jinonice</t>
  </si>
  <si>
    <t>14893835</t>
  </si>
  <si>
    <t>Rekonstrukce kanalizační přípojky k sokolovně</t>
  </si>
  <si>
    <t>2043/2</t>
  </si>
  <si>
    <t>TJ Sokol Kbely</t>
  </si>
  <si>
    <t>47606169</t>
  </si>
  <si>
    <t>Rekonstrukce sportovního areálu - po poškození vzniklých přírodními živly</t>
  </si>
  <si>
    <t>2044/2</t>
  </si>
  <si>
    <t>Rekonstrukce šaten a sociálního zařízení sokolovny</t>
  </si>
  <si>
    <t>2045/2</t>
  </si>
  <si>
    <t>TJ Sokol Královice</t>
  </si>
  <si>
    <t>14888203</t>
  </si>
  <si>
    <t>Rekonstrukce tenisových kurtů</t>
  </si>
  <si>
    <t>2046/2</t>
  </si>
  <si>
    <t>TJ Sokol Praha - Hanspaulka</t>
  </si>
  <si>
    <t>00549908</t>
  </si>
  <si>
    <t>Rekonstrukce stropu tělocvičny v objektu sokolovny</t>
  </si>
  <si>
    <t>2047/2</t>
  </si>
  <si>
    <t>Rekonstrukce dveřních výplní bočních vstupů sokolovny</t>
  </si>
  <si>
    <t>2048/2</t>
  </si>
  <si>
    <t>TJ Sokol Praha Královské Vinohrady</t>
  </si>
  <si>
    <t>00200191</t>
  </si>
  <si>
    <t>Rekonstrukce filtrů bazénové vody</t>
  </si>
  <si>
    <t>2049/2</t>
  </si>
  <si>
    <t>TJ Sokol Praha VII</t>
  </si>
  <si>
    <t>00551066</t>
  </si>
  <si>
    <t>Rekonstrukce vnitřního vodovodního rozvodu v budově sokolovny</t>
  </si>
  <si>
    <t>2050/2</t>
  </si>
  <si>
    <t>TJ Sokol Praha Vršovice</t>
  </si>
  <si>
    <t>00552941</t>
  </si>
  <si>
    <t>Rekonstrukce ležatého a stoupacího rozvodu tlakové vody</t>
  </si>
  <si>
    <t>2051/2</t>
  </si>
  <si>
    <t>TJ Sokol Radotín</t>
  </si>
  <si>
    <t>00674346</t>
  </si>
  <si>
    <t>Rekonstrukce parketové podlahy sokolovny</t>
  </si>
  <si>
    <t>2052/2</t>
  </si>
  <si>
    <t>TJ Sokol Stodůlky</t>
  </si>
  <si>
    <t>61381616</t>
  </si>
  <si>
    <t>Rekonstrukce střechy na objektu tělocvičny, šaten a klubovny</t>
  </si>
  <si>
    <t>2053/2</t>
  </si>
  <si>
    <t>TJ Sokol Žižkov I.</t>
  </si>
  <si>
    <t>68405685</t>
  </si>
  <si>
    <t>Rekonstrukce systému vytápění - plynofikace kotelny sokolovny a otopného systému</t>
  </si>
  <si>
    <t>2054/2</t>
  </si>
  <si>
    <t>TJ Sokol Žižkov II</t>
  </si>
  <si>
    <t>63830272</t>
  </si>
  <si>
    <t>Rekonstrukce přívodu teplé vody do sokolovny</t>
  </si>
  <si>
    <t>2055/2</t>
  </si>
  <si>
    <t>TJ Tatran Praha 7</t>
  </si>
  <si>
    <t>00537870</t>
  </si>
  <si>
    <t>Rekonstrukce elektroinstalace a technického zařízení pro vytahování lodí a plovoucích zařízení</t>
  </si>
  <si>
    <t>2057/2</t>
  </si>
  <si>
    <t>TJ Tempo Praha</t>
  </si>
  <si>
    <t>00550311</t>
  </si>
  <si>
    <t>Rekonstrukce okenních výplní budovy zázemí</t>
  </si>
  <si>
    <t>2058/2</t>
  </si>
  <si>
    <t>Rekonstrukce zázemí tenisového oddílu - III. etapa - dokončení</t>
  </si>
  <si>
    <t>2059/2</t>
  </si>
  <si>
    <t>Výměna poškozeného ohřívače teplé vody a rekonstrukce rozvodů teplé užitkové vody pro sprchy</t>
  </si>
  <si>
    <t>2060/2</t>
  </si>
  <si>
    <t>TJJ Přední Kopanina</t>
  </si>
  <si>
    <t>00537781</t>
  </si>
  <si>
    <t>Rekonstrukce stropní klenby ve sklepním prostoru provozní budovy klubu</t>
  </si>
  <si>
    <t>2061/2</t>
  </si>
  <si>
    <t>Turf Praha a.s.</t>
  </si>
  <si>
    <t>25157736</t>
  </si>
  <si>
    <t>Rekonstrukce střechy II. NP tribuny</t>
  </si>
  <si>
    <t>Celkem</t>
  </si>
  <si>
    <t>V Sportovní akce</t>
  </si>
  <si>
    <t>V/2 Sportovní akce konané od 1.7. do 31.12.2010</t>
  </si>
  <si>
    <t>5001/2</t>
  </si>
  <si>
    <t>1. HFK Děkanka</t>
  </si>
  <si>
    <t>69060461</t>
  </si>
  <si>
    <t>Florbalová liga pražských škol, technické zajištění akce</t>
  </si>
  <si>
    <t>5002/2</t>
  </si>
  <si>
    <t>Bodovací turnaj mládeže ve stolním tenise - technické zajištění akce</t>
  </si>
  <si>
    <t>5003/2</t>
  </si>
  <si>
    <t>Sparťanský maratón - každoroční turistický pochod pro širokou veřejnost - technické zajištění akce</t>
  </si>
  <si>
    <t>5004/2</t>
  </si>
  <si>
    <t>Vánoční turnaj nadějí - turnaj v judu pro děti a mládež - technické zajištění akce</t>
  </si>
  <si>
    <t>5005/2</t>
  </si>
  <si>
    <t>Velká cena Sparty Praha - kanoistický závod - technické zajištění akce</t>
  </si>
  <si>
    <t>5006/2</t>
  </si>
  <si>
    <t>Závod v orientačním běhu Sparťanská klouzačka - závod v orientačním běhu pro smíšené dvojice, rodiny a mládež - technické zajištění akce</t>
  </si>
  <si>
    <t>5007/2</t>
  </si>
  <si>
    <t>Mistrovství ČR žactva v atletice - technické zajištění akce</t>
  </si>
  <si>
    <t>5008/2</t>
  </si>
  <si>
    <t>Podzimní závody atetických přípravek - technické zajištění akce</t>
  </si>
  <si>
    <t>5009/2</t>
  </si>
  <si>
    <t>Beachclub Strahov, o.s.</t>
  </si>
  <si>
    <t>26670828</t>
  </si>
  <si>
    <t>Pražské plážové léto II. část - seriál turnajů v plážovém volejbale pro mládež - technické zajištění akce</t>
  </si>
  <si>
    <t>5010/2</t>
  </si>
  <si>
    <t>CU Bohemians Praha, občanské sdružení</t>
  </si>
  <si>
    <t>70804222</t>
  </si>
  <si>
    <t>Memoriál Dr. Václava Jíry 2010, technické zajištění akce</t>
  </si>
  <si>
    <t>5011/2</t>
  </si>
  <si>
    <t>Memoriál Matyáše Staška 2010, technické zajištění akce</t>
  </si>
  <si>
    <t>5012/2</t>
  </si>
  <si>
    <t>Česká Foosballová organizace</t>
  </si>
  <si>
    <t>69056668</t>
  </si>
  <si>
    <t>Roberto sport World championships series - mezinárodní turnaj ve stolním fotbale - součást seriálu mistrovství světa - technické zajištění akce</t>
  </si>
  <si>
    <t>5013/2</t>
  </si>
  <si>
    <t>Český svaz interkrosu</t>
  </si>
  <si>
    <t>00539741</t>
  </si>
  <si>
    <t>Otevřené turnaje v interkrosu pro pražské oddíly - technické zajištění akce</t>
  </si>
  <si>
    <t>5014/2</t>
  </si>
  <si>
    <t>Prague intercrosse cup 2010 - mezinárodní juniorský turnaj v interkrosu - technické zajištění akce</t>
  </si>
  <si>
    <t>5015/2</t>
  </si>
  <si>
    <t>Český svaz pozemního hokeje</t>
  </si>
  <si>
    <t>44268335</t>
  </si>
  <si>
    <t>Velká cena Prahy v halovém hokeji - technické zajištění akce</t>
  </si>
  <si>
    <t>5016/2</t>
  </si>
  <si>
    <t>Český Yacht Klub</t>
  </si>
  <si>
    <t>00540129</t>
  </si>
  <si>
    <t>Primátorský štít 2010- otevřený jachtařský závod pro všechny věkové kategorie - technické zajištění akce</t>
  </si>
  <si>
    <t>5017/2</t>
  </si>
  <si>
    <t>DBT o.s.</t>
  </si>
  <si>
    <t>27054063</t>
  </si>
  <si>
    <t>Závod dračích lodí - Tragicky dlouhé tratě - technické zajištění akce</t>
  </si>
  <si>
    <t>5018/2</t>
  </si>
  <si>
    <t>Žákovské turnaje ve fotbale - technické zajištění akce</t>
  </si>
  <si>
    <t>5019/2</t>
  </si>
  <si>
    <t>FK Slavoj Vyšehrad o. s.</t>
  </si>
  <si>
    <t>15887189</t>
  </si>
  <si>
    <t>Mikulášská na Vyšehradě - fotbalový turnaj, individuální soutěže, zábavný program pro děti - technické zajištění akce</t>
  </si>
  <si>
    <t>5020/2</t>
  </si>
  <si>
    <t>Forest golf club Klánovice, o.s.</t>
  </si>
  <si>
    <t>27059774</t>
  </si>
  <si>
    <t>Letní prázdninová škola s golfem - týdenní škola golfu pro děti a mládež v osmi turnusech - technické zajištění akce</t>
  </si>
  <si>
    <t>5021/2</t>
  </si>
  <si>
    <t>HC Háje Jižní Město</t>
  </si>
  <si>
    <t>62938045</t>
  </si>
  <si>
    <t>Podzimní cena mladších žaček - turnaj v házené</t>
  </si>
  <si>
    <t>5022/2</t>
  </si>
  <si>
    <t>Pohár vítězů oblastí starších žaček- turnaj v házené</t>
  </si>
  <si>
    <t>5023/2</t>
  </si>
  <si>
    <t>HC Sparta Praha</t>
  </si>
  <si>
    <t>Memoriál Martina Friče a Zdeňka Reinhardta - turnaj v ledním hokeji, technické zajištění akce</t>
  </si>
  <si>
    <t>5024/2</t>
  </si>
  <si>
    <t>Hockey Club 1946 Praga, o. s.</t>
  </si>
  <si>
    <t>61389919</t>
  </si>
  <si>
    <t>Turnaje pro mladší žactvo a přípravku v pozemním hokeji - technické zajištění akce</t>
  </si>
  <si>
    <t>5025/2</t>
  </si>
  <si>
    <t>I. plavecký klub otužilců Praha</t>
  </si>
  <si>
    <t>60459948</t>
  </si>
  <si>
    <t>Memoriál Alfreda Nikodéma - technické zajištění akce</t>
  </si>
  <si>
    <t>5026/2</t>
  </si>
  <si>
    <t>Klub KVÍTEK</t>
  </si>
  <si>
    <t>69060371</t>
  </si>
  <si>
    <t>Mezinárodní mistrovství České republiky v paradrezúře, technické zajištění akce</t>
  </si>
  <si>
    <t>5027/2</t>
  </si>
  <si>
    <t>Klub Ledních Medvědů</t>
  </si>
  <si>
    <t>26547589</t>
  </si>
  <si>
    <t>Sportem k rozvoji osobnosti mládeže - seriál dálkoplaveckých akcí a propagačních vystoupení otužilců - technické zajištění akce</t>
  </si>
  <si>
    <t>5028/2</t>
  </si>
  <si>
    <t>Občanské sdružení Viktorka Žižkov</t>
  </si>
  <si>
    <t>27006085</t>
  </si>
  <si>
    <t>Fotbalové turnaje přípravky - technické zajištění akce</t>
  </si>
  <si>
    <t>5029/2</t>
  </si>
  <si>
    <t>Bc. Ondrejčáková Dita</t>
  </si>
  <si>
    <t>69032211</t>
  </si>
  <si>
    <t>Bladenights Praha - hromadná vyjížďka na kolečkových bruslích - technické zajištění akce</t>
  </si>
  <si>
    <t>5030/2</t>
  </si>
  <si>
    <t>Prague beach team, o.s.</t>
  </si>
  <si>
    <t>27043126</t>
  </si>
  <si>
    <t>Členské turnaje - mládežnické turnaje ve beache volejbale - technické zajištění akce</t>
  </si>
  <si>
    <t>5031/2</t>
  </si>
  <si>
    <t>Zakončení letní sezony - celodenní turnaj v plážovém volejbale pro všechny kategorie - technické zajištění akce</t>
  </si>
  <si>
    <t>5032/2</t>
  </si>
  <si>
    <t>Prague sports s.r.o.</t>
  </si>
  <si>
    <t>29049211</t>
  </si>
  <si>
    <t>Prague Cup - mezinárodní turnaj v lakrosu mužů,žen a juniorek - technické zajištění akce</t>
  </si>
  <si>
    <t>5033/2</t>
  </si>
  <si>
    <t>Pražské sdružení Sport pro všechny</t>
  </si>
  <si>
    <t>00674818</t>
  </si>
  <si>
    <t>Přehlídka pódiových skladeb Praha open - technické zajištění akce</t>
  </si>
  <si>
    <t>5034/2</t>
  </si>
  <si>
    <t>Pražský gymnastický svaz</t>
  </si>
  <si>
    <t>15890287</t>
  </si>
  <si>
    <t>Přebory Prahy jednotlivců a družstev ve sportovní gymnastice mužů a žen - technické zajištění akce</t>
  </si>
  <si>
    <t>5035/2</t>
  </si>
  <si>
    <t>Pražský svaz malého fotbalu</t>
  </si>
  <si>
    <t>45773378</t>
  </si>
  <si>
    <t>Hanspaulský podzim - mládežnické sotěže ve fotbale, futsalu a futsalu dívek - technické zajištění akce</t>
  </si>
  <si>
    <t>5036/2</t>
  </si>
  <si>
    <t>PSK OLYMP Praha</t>
  </si>
  <si>
    <t>49625837</t>
  </si>
  <si>
    <t>Podzimní běh ve Stromovce a Mikulášská hala pro žactvo - technické zajištění akce</t>
  </si>
  <si>
    <t>5037/2</t>
  </si>
  <si>
    <t>PTU</t>
  </si>
  <si>
    <t>00435228</t>
  </si>
  <si>
    <t>Memoriál Dr. Zdeňka Malého - soutěž o nejlepšího akademického běžce - technické zajištění akce</t>
  </si>
  <si>
    <t>5038/2</t>
  </si>
  <si>
    <t>Memoriál Ing. Škvora - seriál dětských a mládežnických turnajů v basketbalu - technické zajištění akce</t>
  </si>
  <si>
    <t>5039/2</t>
  </si>
  <si>
    <t>Seriál turnajů grand prix ve stolním tenisu pro děti a mládež - technické zajištění akce</t>
  </si>
  <si>
    <t>5040/2</t>
  </si>
  <si>
    <t>Tréninkové kempy mládeže ve stolním tenisu - technické zajištění akce</t>
  </si>
  <si>
    <t>5041/2</t>
  </si>
  <si>
    <t>Turnaj 4 evropských měst v ledním hokeji mládeže - technické zajištění akce</t>
  </si>
  <si>
    <t>5042/2</t>
  </si>
  <si>
    <t>Turnaj žáků a dorostu v badmintonu - technické zajištění akce</t>
  </si>
  <si>
    <t>5043/2</t>
  </si>
  <si>
    <t>Turnaje přípravek ve florbale - technické zajištění akce</t>
  </si>
  <si>
    <t>5044/2</t>
  </si>
  <si>
    <t>Velká cena Prahy v házené žactva - technické zajištění akce</t>
  </si>
  <si>
    <t>5045/2</t>
  </si>
  <si>
    <t>Velodrom seriál závodů pro mládež - pro organizovanou i neorganizovanou - technické zajištění akce</t>
  </si>
  <si>
    <t>5046/2</t>
  </si>
  <si>
    <t>Veřejně přístupný závod společných skladeb moderních gymnastek v kategorii 5-9 let - technické zajištění akce</t>
  </si>
  <si>
    <t>5047/2</t>
  </si>
  <si>
    <t>Závody mládeže v plavání - technické zajištění akce</t>
  </si>
  <si>
    <t>5048/2</t>
  </si>
  <si>
    <t>R Team</t>
  </si>
  <si>
    <t>48136328</t>
  </si>
  <si>
    <t>Plavecko - běžecký pohár, 4 závody v roce 2010, technické zajištění akce</t>
  </si>
  <si>
    <t>5049/2</t>
  </si>
  <si>
    <t>Rugby Club Tatra Smíchov, o. s.</t>
  </si>
  <si>
    <t>49629018</t>
  </si>
  <si>
    <t>Školní liga ragby - podzim 2010</t>
  </si>
  <si>
    <t>5050/2</t>
  </si>
  <si>
    <t>Rugby klub Petrovice</t>
  </si>
  <si>
    <t>45246921</t>
  </si>
  <si>
    <t>Pico Cup 2010 - XX. ročník turnaje mladších žáků v rugby - technické zajištění akce</t>
  </si>
  <si>
    <t>5051/2</t>
  </si>
  <si>
    <t>SaBaT Praha</t>
  </si>
  <si>
    <t>48133183</t>
  </si>
  <si>
    <t>Pohár v T - ballu do 8 let, technické zajištění akce</t>
  </si>
  <si>
    <t>5052/2</t>
  </si>
  <si>
    <t>Softballový prázdninový camp žákyň a juniorek, věcné ceny</t>
  </si>
  <si>
    <t>5053/2</t>
  </si>
  <si>
    <t>Salesiánské hnutí mládeže Klub Uhříněves - Kolovraty</t>
  </si>
  <si>
    <t>63834481</t>
  </si>
  <si>
    <t>Turnaje ve florbalu a kopané - technické zajištění akce</t>
  </si>
  <si>
    <t>5054/2</t>
  </si>
  <si>
    <t>SANG, o.s.</t>
  </si>
  <si>
    <t>27051480</t>
  </si>
  <si>
    <t>Junior camp - tábor pro děti se sportovně jazykovým zaměřením - technické zajištění akce</t>
  </si>
  <si>
    <t>5055/2</t>
  </si>
  <si>
    <t>Minigolfový turnaj - technické zajištění akce</t>
  </si>
  <si>
    <t>5056/2</t>
  </si>
  <si>
    <t>Vánoční sportování - sportovní soutěže a hry na myšlení pro kolemjdoucí - technické zajištění akce</t>
  </si>
  <si>
    <t>5057/2</t>
  </si>
  <si>
    <t>Sdružení závodů Běchovice</t>
  </si>
  <si>
    <t>60456027</t>
  </si>
  <si>
    <t>Mladé Běchovice - 45. ročník, technické zajištění akce</t>
  </si>
  <si>
    <t>5058/2</t>
  </si>
  <si>
    <t>Silueta - občanské sdružení</t>
  </si>
  <si>
    <t>26538237</t>
  </si>
  <si>
    <t>Letenský pohár - soutěž v akrobatickém rokenrolu párů a dívčích formací s mezinárodní účastí - technické zajištění akce</t>
  </si>
  <si>
    <t>5059/2</t>
  </si>
  <si>
    <t>SK Bojových umění Hostivař</t>
  </si>
  <si>
    <t>48135216</t>
  </si>
  <si>
    <t>Mikuláš cup - mezinárodní turnaj v karate JKA pro žáky a dorost - technické zajištění akce</t>
  </si>
  <si>
    <t>5060/2</t>
  </si>
  <si>
    <t>SK Cobra Dojang Prague</t>
  </si>
  <si>
    <t>68402732</t>
  </si>
  <si>
    <t>Prague Open 2010 - mezinárodní turnaj v taekwondo WTF pro všechny věkové kategorie - technické zajištění</t>
  </si>
  <si>
    <t>5061/2</t>
  </si>
  <si>
    <t>SK Hradčany Praha</t>
  </si>
  <si>
    <t>14891085</t>
  </si>
  <si>
    <t>Grand Prix Praha - mezinárodní závody mládeže ve sportovní gymnastice - technické zajištění akce</t>
  </si>
  <si>
    <t>5062/2</t>
  </si>
  <si>
    <t>SK Kontakt Praha</t>
  </si>
  <si>
    <t>70103658</t>
  </si>
  <si>
    <t>Strahov cup - plavecké závody osob s tělesným postižením a vyhlášení nejlepších plavců roku - technické zajištění akce</t>
  </si>
  <si>
    <t>5063/2</t>
  </si>
  <si>
    <t>SK Kotlářka</t>
  </si>
  <si>
    <t>47609087</t>
  </si>
  <si>
    <t>Klasický pětiboj - atletický víceboj pro všechny věkové kategorie až po veterány - technické zajištění akce</t>
  </si>
  <si>
    <t>5064/2</t>
  </si>
  <si>
    <t>Kotlářská míle - netradiční atletický závod pro všechny věkové kategorie - technické zajištění akce</t>
  </si>
  <si>
    <t>5065/2</t>
  </si>
  <si>
    <t>Mistrovství ČR v nohejbale trojic a dvojic dorostu - technické zajištění akce</t>
  </si>
  <si>
    <t>5066/2</t>
  </si>
  <si>
    <t>Poslední smeč dorostu - mezinárodní turnaj v nohejbale dorostenců - technické zajištění akce</t>
  </si>
  <si>
    <t>5067/2</t>
  </si>
  <si>
    <t>Sprinterský trojboj, technické zajištění akce</t>
  </si>
  <si>
    <t>5068/2</t>
  </si>
  <si>
    <t>Víceboj rodič a dítě - soutěž rodinných dvojic ve víceboji - technické zajištění akce</t>
  </si>
  <si>
    <t>5069/2</t>
  </si>
  <si>
    <t>Víceboj smíšených dvojic - v 7 atletických disciplínách - pro žákovské až juniorské kategorie - technické zajištění akce</t>
  </si>
  <si>
    <t>5070/2</t>
  </si>
  <si>
    <t>Vrhačský trojboj, technické zajištění akce</t>
  </si>
  <si>
    <t>5071/2</t>
  </si>
  <si>
    <t>Mistrovství České republiky v baseballu žáků - technické zajištění akce</t>
  </si>
  <si>
    <t>5076/2</t>
  </si>
  <si>
    <t>SK Praga</t>
  </si>
  <si>
    <t>67778631</t>
  </si>
  <si>
    <t>Mistrovství České republiky štafet, klubů a oblastních výběrů žactva v orientačním běhu, technické zajištění akce</t>
  </si>
  <si>
    <t>5077/2</t>
  </si>
  <si>
    <t>Náborové atletické závody pro mládež - technické zajištění akce</t>
  </si>
  <si>
    <t>5078/2</t>
  </si>
  <si>
    <t>Velká kunratická - krosový závod pro všechny věkové kategorie i vozíčkáře - technické zajištění akce</t>
  </si>
  <si>
    <t>5081/2</t>
  </si>
  <si>
    <t>SK ZŠ Jeseniova</t>
  </si>
  <si>
    <t>49278932</t>
  </si>
  <si>
    <t>Žižkovský kolík - netradiční štafetový běh pro děti - technické zajištění akce</t>
  </si>
  <si>
    <t>5082/2</t>
  </si>
  <si>
    <t>Softballový klub Joudrs Praha</t>
  </si>
  <si>
    <t>67365582</t>
  </si>
  <si>
    <t>Mistrovství republiky kadetů do 16 let - soutěž v softbale - technické zajištění akce</t>
  </si>
  <si>
    <t>5083/2</t>
  </si>
  <si>
    <t>Sport Club Inferno Praha, o. s.</t>
  </si>
  <si>
    <t>22675078</t>
  </si>
  <si>
    <t>Zimní tréninkový fotbalový kemp - technické zajištění akce</t>
  </si>
  <si>
    <t>5084/2</t>
  </si>
  <si>
    <t>Sport Club K3</t>
  </si>
  <si>
    <t>49624512</t>
  </si>
  <si>
    <t>Karateka - soutěž v kata a praktické sebeobraně - náborová akce dětí a mládeže - technické zajištění akce</t>
  </si>
  <si>
    <t>5085/2</t>
  </si>
  <si>
    <t>Sportovní klub BEACHKLUB PRAHA</t>
  </si>
  <si>
    <t>27000508</t>
  </si>
  <si>
    <t>Pražská juniorliga v beach volejbalu - technické zajištění akce</t>
  </si>
  <si>
    <t>5086/2</t>
  </si>
  <si>
    <t>Zimní liga v beach volejbalu - nejvyšší soutěže - technické zajištění akce</t>
  </si>
  <si>
    <t>5087/2</t>
  </si>
  <si>
    <t>Squashclub Strahov</t>
  </si>
  <si>
    <t>62939858</t>
  </si>
  <si>
    <t>Memoriál Miloše Pokorného - Velká cena Prahy - mezinárodní squashový turnaj juniorů - technické zajištění akce</t>
  </si>
  <si>
    <t>5088/2</t>
  </si>
  <si>
    <t>Tenis Cibulka</t>
  </si>
  <si>
    <t>26651718</t>
  </si>
  <si>
    <t>Turnaje mládeže v tenise - technické zajištění akce</t>
  </si>
  <si>
    <t>5090/2</t>
  </si>
  <si>
    <t>TJ Astra Zahradní Město</t>
  </si>
  <si>
    <t>00538477</t>
  </si>
  <si>
    <t>Přebor Prahy v badmintonu kategorie U 19 (starší dorost), technické zajištění akce</t>
  </si>
  <si>
    <t>5091/2</t>
  </si>
  <si>
    <t>Turnaj Šedého Vlka - turnaj v házené žáků, technické zajištění akce</t>
  </si>
  <si>
    <t>5097/2</t>
  </si>
  <si>
    <t>TJ ČZU Praha</t>
  </si>
  <si>
    <t>40763897</t>
  </si>
  <si>
    <t>Basketbalový turnaj 2010</t>
  </si>
  <si>
    <t>5098/2</t>
  </si>
  <si>
    <t>TJ Dukla Praha</t>
  </si>
  <si>
    <t>00541451</t>
  </si>
  <si>
    <t>Dukla turistická - Pražské toulky - 3 turistické pochody, věcné ceny</t>
  </si>
  <si>
    <t>5099/2</t>
  </si>
  <si>
    <t>Pražský vánoční marathón v šermu kordem, 2. ročník, technické zajištění akce</t>
  </si>
  <si>
    <t>5100/2</t>
  </si>
  <si>
    <t>Sportuj s TJ Dukla Praha, strava účastníků</t>
  </si>
  <si>
    <t>5101/2</t>
  </si>
  <si>
    <t>TJ Kovo Praha</t>
  </si>
  <si>
    <t>00541753</t>
  </si>
  <si>
    <t>Seriál mládežnických náborových závodů v cyklistice - Hledáme nového olympionika a přebory sportovních center mládeže - věcné ceny</t>
  </si>
  <si>
    <t>5102/2</t>
  </si>
  <si>
    <t>Soutěž sálové cyklistiky pro 2. pololetí - technické zajištění akce</t>
  </si>
  <si>
    <t>5103/2</t>
  </si>
  <si>
    <t>TJ Slavoj Praha, o.s.</t>
  </si>
  <si>
    <t>00540684</t>
  </si>
  <si>
    <t>Memoriál Ivana Chalupy 2010 - turnaj mládeže ve stolním tenisu</t>
  </si>
  <si>
    <t>5104/2</t>
  </si>
  <si>
    <t>Jinonická kratochvíle - míčové hry, technické zajištění akce</t>
  </si>
  <si>
    <t>5105/2</t>
  </si>
  <si>
    <t>Podzimní pohár Sokola Jinonice - akrobatický rockenroll, technické zajištění akce</t>
  </si>
  <si>
    <t>5106/2</t>
  </si>
  <si>
    <t>Vlaštovka - soutěž v akrobatickém rockenrolu pro začínající tanečníky, technické zajištění akce</t>
  </si>
  <si>
    <t>5107/2</t>
  </si>
  <si>
    <t>TJ Sokol Kampa</t>
  </si>
  <si>
    <t>49624199</t>
  </si>
  <si>
    <t>Žižkovský pohár v akrobatickém rokenrolu - přebor ČOS - technické zajištění akce</t>
  </si>
  <si>
    <t>5108/2</t>
  </si>
  <si>
    <t>TJ Sokol Kobylisy</t>
  </si>
  <si>
    <t>00537799</t>
  </si>
  <si>
    <t>Série tří turnajů ve volejbale - technické zajištění akce</t>
  </si>
  <si>
    <t>5109/2</t>
  </si>
  <si>
    <t>Memoriál Víta Somolíka - závod začínajících sportovních gymnastek 6-11 let - technické zajištění akce</t>
  </si>
  <si>
    <t>5110/2</t>
  </si>
  <si>
    <t>Randori koťat - soutěž v judu pro děti do 10 let - technické zajištění akce</t>
  </si>
  <si>
    <t>5111/2</t>
  </si>
  <si>
    <t>Turnaj o pohár Magistrátu hl. m. Prahy v šermu fleretem v mládežnických kategoriích - technické zajištění akce</t>
  </si>
  <si>
    <t>5112/2</t>
  </si>
  <si>
    <t>Vánoční závod žactva ve sportovní gymnastice - technické zajištění akce</t>
  </si>
  <si>
    <t>5113/2</t>
  </si>
  <si>
    <t>TJ Sokol Zbraslav</t>
  </si>
  <si>
    <t>00549517</t>
  </si>
  <si>
    <t>Postupová soutěž ve společenském tanci - O zbraslavskou loutku - soutěž juniorů a dospělých - technické zajištění akce</t>
  </si>
  <si>
    <t>5114/2</t>
  </si>
  <si>
    <t>TJ Solidarita</t>
  </si>
  <si>
    <t>63833263</t>
  </si>
  <si>
    <t>Prázdninové týdny s tenisem - technické zajištění akce</t>
  </si>
  <si>
    <t>5117/2</t>
  </si>
  <si>
    <t>TJ Žižka Praha</t>
  </si>
  <si>
    <t>14888327</t>
  </si>
  <si>
    <t>Finále českého drezurního poháru a finále Kritéria mladých koní v drezúře - věcné ceny, pronájmy</t>
  </si>
  <si>
    <t>5118/2</t>
  </si>
  <si>
    <t>TK Start Praha - Topolka</t>
  </si>
  <si>
    <t>63831619</t>
  </si>
  <si>
    <t>Zimní tenisový turnaj dětí a mládeže o pohár Vyšehradu</t>
  </si>
  <si>
    <t>5119/2</t>
  </si>
  <si>
    <t>TTC Praha - klub rekr. stolního tenisu o. s.</t>
  </si>
  <si>
    <t>63836874</t>
  </si>
  <si>
    <t>Stolní tenis pro každého, série 24 víkendových turnajů pro veřenost a tréninky dětí do 15 let, technické zajištění akce</t>
  </si>
  <si>
    <t>5122/2</t>
  </si>
  <si>
    <t>Vividus Dynamis</t>
  </si>
  <si>
    <t>22819819</t>
  </si>
  <si>
    <t>Turnaj mistrovství ČR v tenisu na vozíku Prague Prket Hannifin Cup - technické zajištění akce</t>
  </si>
  <si>
    <t>5123/2</t>
  </si>
  <si>
    <t>VK Blesk</t>
  </si>
  <si>
    <t>00540145</t>
  </si>
  <si>
    <t>II. kolo poháru ČR v jízdě na veslařském trenažéru pro všechny věkové kategorie - technické zajištění akce</t>
  </si>
  <si>
    <t>5124/2</t>
  </si>
  <si>
    <t>VSK Přírodověda - orientační sporty</t>
  </si>
  <si>
    <t>26615274</t>
  </si>
  <si>
    <t>Noční orientační závod smíšených dvojic - technické zajištění akce</t>
  </si>
  <si>
    <t>5125/2</t>
  </si>
  <si>
    <t>ZŠ Bítovská - cyklo klub</t>
  </si>
  <si>
    <t>69346780</t>
  </si>
  <si>
    <t>Na kole proti kouření, alkoholu, drogám - dva cyklistické závody pro registrovanou i neregistrovanou mládež - technické zajištění akce</t>
  </si>
  <si>
    <t>Projekty podané po termínu uzávěrky</t>
  </si>
  <si>
    <t>Soustředění oddílu kanoistiky TJ Dukla Praha na divoké vodě</t>
  </si>
  <si>
    <t>Soustředění oddílu kanoistiky na divoké vodě</t>
  </si>
  <si>
    <t>VŠTJ Technika Praha</t>
  </si>
  <si>
    <t>00563501</t>
  </si>
  <si>
    <t>Strahovská fotbalová liga - turnaj vysokoškolských studentů ve fotbale - technické zajištění akce</t>
  </si>
  <si>
    <t>Soustředění oddílu šermu, letní, pronájmy sportovišť, hromadná doprava, ubytování, stravování</t>
  </si>
  <si>
    <t>Soustředění oddílu moderního pětiboje, letní, pronájmy sportovišť, hromadná doprava, ubytování, stravování</t>
  </si>
  <si>
    <t>Soustředění oddílu moderního pětiboje</t>
  </si>
  <si>
    <t>Investiční dar TJ,SK</t>
  </si>
  <si>
    <t>Neinvestiční dar TJ,SK</t>
  </si>
  <si>
    <t>Celkem TJ,SK pod 2 mil. Kč</t>
  </si>
  <si>
    <t>Celoměstské programy podpory sportu a tělovýchovy na rok 2010 určené pro subjekty působící v oblasti sportu a tělovýchovy</t>
  </si>
  <si>
    <t>Tenisový klub "Sport aktiv" *</t>
  </si>
  <si>
    <t>Vyřazené projekty</t>
  </si>
  <si>
    <t>* pozn. : podpora v režimu de minimis</t>
  </si>
  <si>
    <t>Příloha č.  1 k usnesení Rady HMP č.  981 ze dne 8. 6. 2010</t>
  </si>
  <si>
    <t>Schváleno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</si>
</sst>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sz val="10"/>
      <name val="Arial Unicode MS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b/>
      <sz val="10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3" fontId="2" fillId="0" borderId="11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7.875" style="0" customWidth="1"/>
    <col min="2" max="2" width="24.25390625" style="0" customWidth="1"/>
    <col min="3" max="3" width="9.25390625" style="0" customWidth="1"/>
    <col min="4" max="4" width="13.625" style="0" customWidth="1"/>
    <col min="5" max="5" width="28.625" style="0" customWidth="1"/>
    <col min="6" max="7" width="14.25390625" style="0" customWidth="1"/>
    <col min="8" max="8" width="13.625" style="0" customWidth="1"/>
  </cols>
  <sheetData>
    <row r="1" spans="1:8" ht="15.75" customHeight="1">
      <c r="A1" s="23" t="s">
        <v>551</v>
      </c>
      <c r="B1" s="23"/>
      <c r="C1" s="23"/>
      <c r="D1" s="23"/>
      <c r="E1" s="23"/>
      <c r="F1" s="23"/>
      <c r="G1" s="23"/>
      <c r="H1" s="23"/>
    </row>
    <row r="2" ht="12.75">
      <c r="A2" s="1"/>
    </row>
    <row r="3" spans="1:8" ht="12.75" customHeight="1">
      <c r="A3" s="24" t="s">
        <v>547</v>
      </c>
      <c r="B3" s="24"/>
      <c r="C3" s="24"/>
      <c r="D3" s="24"/>
      <c r="E3" s="24"/>
      <c r="F3" s="24"/>
      <c r="G3" s="24"/>
      <c r="H3" s="24"/>
    </row>
    <row r="4" ht="12.75">
      <c r="A4" s="1"/>
    </row>
    <row r="5" spans="1:8" ht="12.75" customHeight="1">
      <c r="A5" s="25" t="s">
        <v>0</v>
      </c>
      <c r="B5" s="25"/>
      <c r="C5" s="25"/>
      <c r="D5" s="25"/>
      <c r="E5" s="25"/>
      <c r="F5" s="25"/>
      <c r="G5" s="25"/>
      <c r="H5" s="25"/>
    </row>
    <row r="6" ht="12.75">
      <c r="A6" s="1"/>
    </row>
    <row r="7" spans="1:7" ht="12.75" customHeight="1">
      <c r="A7" s="24" t="s">
        <v>1</v>
      </c>
      <c r="B7" s="24"/>
      <c r="C7" s="24"/>
      <c r="D7" s="24"/>
      <c r="E7" s="24"/>
      <c r="F7" s="24"/>
      <c r="G7" s="24"/>
    </row>
    <row r="8" spans="1:7" ht="13.5" thickBot="1">
      <c r="A8" s="26" t="s">
        <v>2</v>
      </c>
      <c r="B8" s="26"/>
      <c r="C8" s="26"/>
      <c r="D8" s="26"/>
      <c r="E8" s="26"/>
      <c r="F8" s="26"/>
      <c r="G8" s="26"/>
    </row>
    <row r="9" spans="1:8" ht="13.5" thickBot="1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552</v>
      </c>
    </row>
    <row r="10" spans="1:8" ht="25.5">
      <c r="A10" s="3" t="s">
        <v>10</v>
      </c>
      <c r="B10" s="4" t="s">
        <v>11</v>
      </c>
      <c r="C10" s="5" t="s">
        <v>12</v>
      </c>
      <c r="D10" s="4" t="s">
        <v>13</v>
      </c>
      <c r="E10" s="4" t="s">
        <v>14</v>
      </c>
      <c r="F10" s="6">
        <v>1707452</v>
      </c>
      <c r="G10" s="6">
        <v>1365961</v>
      </c>
      <c r="H10" s="6">
        <v>300000</v>
      </c>
    </row>
    <row r="11" spans="1:8" ht="38.25">
      <c r="A11" s="3" t="s">
        <v>15</v>
      </c>
      <c r="B11" s="4" t="s">
        <v>11</v>
      </c>
      <c r="C11" s="5" t="s">
        <v>12</v>
      </c>
      <c r="D11" s="4" t="s">
        <v>13</v>
      </c>
      <c r="E11" s="4" t="s">
        <v>16</v>
      </c>
      <c r="F11" s="6">
        <v>428000</v>
      </c>
      <c r="G11" s="6">
        <v>342400</v>
      </c>
      <c r="H11" s="6">
        <v>200000</v>
      </c>
    </row>
    <row r="12" spans="1:8" ht="25.5">
      <c r="A12" s="3" t="s">
        <v>17</v>
      </c>
      <c r="B12" s="4" t="s">
        <v>18</v>
      </c>
      <c r="C12" s="5" t="s">
        <v>19</v>
      </c>
      <c r="D12" s="4" t="s">
        <v>13</v>
      </c>
      <c r="E12" s="4" t="s">
        <v>20</v>
      </c>
      <c r="F12" s="6">
        <v>564000</v>
      </c>
      <c r="G12" s="6">
        <v>451200</v>
      </c>
      <c r="H12" s="6">
        <v>400000</v>
      </c>
    </row>
    <row r="13" spans="1:8" ht="38.25">
      <c r="A13" s="3" t="s">
        <v>21</v>
      </c>
      <c r="B13" s="4" t="s">
        <v>22</v>
      </c>
      <c r="C13" s="5" t="s">
        <v>23</v>
      </c>
      <c r="D13" s="4" t="s">
        <v>13</v>
      </c>
      <c r="E13" s="4" t="s">
        <v>24</v>
      </c>
      <c r="F13" s="6">
        <v>2817960</v>
      </c>
      <c r="G13" s="6">
        <v>2254368</v>
      </c>
      <c r="H13" s="3">
        <v>0</v>
      </c>
    </row>
    <row r="14" spans="1:8" ht="38.25">
      <c r="A14" s="3" t="s">
        <v>25</v>
      </c>
      <c r="B14" s="4" t="s">
        <v>26</v>
      </c>
      <c r="C14" s="5" t="s">
        <v>27</v>
      </c>
      <c r="D14" s="4" t="s">
        <v>13</v>
      </c>
      <c r="E14" s="4" t="s">
        <v>28</v>
      </c>
      <c r="F14" s="6">
        <v>2633133</v>
      </c>
      <c r="G14" s="6">
        <v>2000000</v>
      </c>
      <c r="H14" s="6">
        <v>1500000</v>
      </c>
    </row>
    <row r="15" spans="1:8" ht="51">
      <c r="A15" s="3" t="s">
        <v>29</v>
      </c>
      <c r="B15" s="4" t="s">
        <v>30</v>
      </c>
      <c r="C15" s="5" t="s">
        <v>31</v>
      </c>
      <c r="D15" s="4" t="s">
        <v>13</v>
      </c>
      <c r="E15" s="4" t="s">
        <v>32</v>
      </c>
      <c r="F15" s="6">
        <v>1631940</v>
      </c>
      <c r="G15" s="6">
        <v>1300000</v>
      </c>
      <c r="H15" s="3">
        <v>0</v>
      </c>
    </row>
    <row r="16" spans="1:8" ht="25.5">
      <c r="A16" s="3" t="s">
        <v>33</v>
      </c>
      <c r="B16" s="4" t="s">
        <v>34</v>
      </c>
      <c r="C16" s="5" t="s">
        <v>35</v>
      </c>
      <c r="D16" s="4" t="s">
        <v>13</v>
      </c>
      <c r="E16" s="4" t="s">
        <v>36</v>
      </c>
      <c r="F16" s="6">
        <v>1790869</v>
      </c>
      <c r="G16" s="6">
        <v>1432695</v>
      </c>
      <c r="H16" s="3">
        <v>0</v>
      </c>
    </row>
    <row r="17" spans="1:8" ht="25.5">
      <c r="A17" s="3" t="s">
        <v>37</v>
      </c>
      <c r="B17" s="4" t="s">
        <v>38</v>
      </c>
      <c r="C17" s="5" t="s">
        <v>39</v>
      </c>
      <c r="D17" s="4" t="s">
        <v>13</v>
      </c>
      <c r="E17" s="4" t="s">
        <v>40</v>
      </c>
      <c r="F17" s="6">
        <v>994020</v>
      </c>
      <c r="G17" s="6">
        <v>795216</v>
      </c>
      <c r="H17" s="6">
        <v>500000</v>
      </c>
    </row>
    <row r="18" spans="1:8" ht="25.5">
      <c r="A18" s="3" t="s">
        <v>41</v>
      </c>
      <c r="B18" s="4" t="s">
        <v>42</v>
      </c>
      <c r="C18" s="5" t="s">
        <v>43</v>
      </c>
      <c r="D18" s="4" t="s">
        <v>13</v>
      </c>
      <c r="E18" s="4" t="s">
        <v>44</v>
      </c>
      <c r="F18" s="6">
        <v>1900000</v>
      </c>
      <c r="G18" s="6">
        <v>1520000</v>
      </c>
      <c r="H18" s="3">
        <v>0</v>
      </c>
    </row>
    <row r="19" spans="1:8" ht="25.5">
      <c r="A19" s="3" t="s">
        <v>45</v>
      </c>
      <c r="B19" s="4" t="s">
        <v>46</v>
      </c>
      <c r="C19" s="5" t="s">
        <v>47</v>
      </c>
      <c r="D19" s="4" t="s">
        <v>13</v>
      </c>
      <c r="E19" s="4" t="s">
        <v>48</v>
      </c>
      <c r="F19" s="6">
        <v>70462</v>
      </c>
      <c r="G19" s="6">
        <v>56000</v>
      </c>
      <c r="H19" s="6">
        <v>50000</v>
      </c>
    </row>
    <row r="20" spans="1:8" ht="38.25">
      <c r="A20" s="3" t="s">
        <v>49</v>
      </c>
      <c r="B20" s="4" t="s">
        <v>50</v>
      </c>
      <c r="C20" s="5" t="s">
        <v>51</v>
      </c>
      <c r="D20" s="4" t="s">
        <v>13</v>
      </c>
      <c r="E20" s="4" t="s">
        <v>52</v>
      </c>
      <c r="F20" s="6">
        <v>2500000</v>
      </c>
      <c r="G20" s="6">
        <v>2000000</v>
      </c>
      <c r="H20" s="6">
        <v>500000</v>
      </c>
    </row>
    <row r="21" spans="1:8" ht="25.5">
      <c r="A21" s="3" t="s">
        <v>53</v>
      </c>
      <c r="B21" s="4" t="s">
        <v>54</v>
      </c>
      <c r="C21" s="5" t="s">
        <v>55</v>
      </c>
      <c r="D21" s="4" t="s">
        <v>13</v>
      </c>
      <c r="E21" s="4" t="s">
        <v>56</v>
      </c>
      <c r="F21" s="6">
        <v>423104</v>
      </c>
      <c r="G21" s="6">
        <v>338483</v>
      </c>
      <c r="H21" s="6">
        <v>150000</v>
      </c>
    </row>
    <row r="22" spans="1:8" ht="25.5">
      <c r="A22" s="3" t="s">
        <v>57</v>
      </c>
      <c r="B22" s="4" t="s">
        <v>58</v>
      </c>
      <c r="C22" s="5" t="s">
        <v>59</v>
      </c>
      <c r="D22" s="4" t="s">
        <v>13</v>
      </c>
      <c r="E22" s="4" t="s">
        <v>60</v>
      </c>
      <c r="F22" s="6">
        <v>1099903</v>
      </c>
      <c r="G22" s="6">
        <v>870000</v>
      </c>
      <c r="H22" s="6">
        <v>300000</v>
      </c>
    </row>
    <row r="23" spans="1:8" ht="38.25">
      <c r="A23" s="3" t="s">
        <v>61</v>
      </c>
      <c r="B23" s="4" t="s">
        <v>62</v>
      </c>
      <c r="C23" s="5" t="s">
        <v>63</v>
      </c>
      <c r="D23" s="4" t="s">
        <v>13</v>
      </c>
      <c r="E23" s="4" t="s">
        <v>64</v>
      </c>
      <c r="F23" s="6">
        <v>1950000</v>
      </c>
      <c r="G23" s="6">
        <v>1570000</v>
      </c>
      <c r="H23" s="3">
        <v>0</v>
      </c>
    </row>
    <row r="24" spans="1:8" ht="25.5">
      <c r="A24" s="3" t="s">
        <v>65</v>
      </c>
      <c r="B24" s="4" t="s">
        <v>66</v>
      </c>
      <c r="C24" s="5" t="s">
        <v>67</v>
      </c>
      <c r="D24" s="4" t="s">
        <v>13</v>
      </c>
      <c r="E24" s="4" t="s">
        <v>68</v>
      </c>
      <c r="F24" s="6">
        <v>395000</v>
      </c>
      <c r="G24" s="6">
        <v>316000</v>
      </c>
      <c r="H24" s="6">
        <v>200000</v>
      </c>
    </row>
    <row r="25" spans="1:8" ht="38.25">
      <c r="A25" s="3" t="s">
        <v>69</v>
      </c>
      <c r="B25" s="4" t="s">
        <v>70</v>
      </c>
      <c r="C25" s="5" t="s">
        <v>71</v>
      </c>
      <c r="D25" s="4" t="s">
        <v>13</v>
      </c>
      <c r="E25" s="4" t="s">
        <v>72</v>
      </c>
      <c r="F25" s="6">
        <v>4182000</v>
      </c>
      <c r="G25" s="6">
        <v>3345600</v>
      </c>
      <c r="H25" s="3">
        <v>0</v>
      </c>
    </row>
    <row r="26" spans="1:8" ht="25.5">
      <c r="A26" s="3" t="s">
        <v>73</v>
      </c>
      <c r="B26" s="4" t="s">
        <v>74</v>
      </c>
      <c r="C26" s="5" t="s">
        <v>75</v>
      </c>
      <c r="D26" s="4" t="s">
        <v>13</v>
      </c>
      <c r="E26" s="4" t="s">
        <v>76</v>
      </c>
      <c r="F26" s="6">
        <v>1748000</v>
      </c>
      <c r="G26" s="6">
        <v>1400000</v>
      </c>
      <c r="H26" s="3">
        <v>0</v>
      </c>
    </row>
    <row r="27" spans="1:8" ht="25.5">
      <c r="A27" s="3" t="s">
        <v>77</v>
      </c>
      <c r="B27" s="4" t="s">
        <v>78</v>
      </c>
      <c r="C27" s="5" t="s">
        <v>79</v>
      </c>
      <c r="D27" s="4" t="s">
        <v>13</v>
      </c>
      <c r="E27" s="4" t="s">
        <v>80</v>
      </c>
      <c r="F27" s="6">
        <v>1603968</v>
      </c>
      <c r="G27" s="6">
        <v>1283174</v>
      </c>
      <c r="H27" s="3">
        <v>0</v>
      </c>
    </row>
    <row r="28" spans="1:8" ht="25.5">
      <c r="A28" s="3" t="s">
        <v>81</v>
      </c>
      <c r="B28" s="4" t="s">
        <v>78</v>
      </c>
      <c r="C28" s="5" t="s">
        <v>79</v>
      </c>
      <c r="D28" s="4" t="s">
        <v>13</v>
      </c>
      <c r="E28" s="4" t="s">
        <v>82</v>
      </c>
      <c r="F28" s="6">
        <v>248000</v>
      </c>
      <c r="G28" s="6">
        <v>198400</v>
      </c>
      <c r="H28" s="6">
        <v>100000</v>
      </c>
    </row>
    <row r="29" spans="1:8" ht="38.25">
      <c r="A29" s="3" t="s">
        <v>83</v>
      </c>
      <c r="B29" s="4" t="s">
        <v>78</v>
      </c>
      <c r="C29" s="5" t="s">
        <v>79</v>
      </c>
      <c r="D29" s="4" t="s">
        <v>13</v>
      </c>
      <c r="E29" s="4" t="s">
        <v>84</v>
      </c>
      <c r="F29" s="6">
        <v>710981</v>
      </c>
      <c r="G29" s="6">
        <v>497000</v>
      </c>
      <c r="H29" s="6">
        <v>200000</v>
      </c>
    </row>
    <row r="30" spans="1:8" ht="38.25">
      <c r="A30" s="3" t="s">
        <v>85</v>
      </c>
      <c r="B30" s="4" t="s">
        <v>78</v>
      </c>
      <c r="C30" s="5" t="s">
        <v>79</v>
      </c>
      <c r="D30" s="4" t="s">
        <v>13</v>
      </c>
      <c r="E30" s="4" t="s">
        <v>86</v>
      </c>
      <c r="F30" s="6">
        <v>190000</v>
      </c>
      <c r="G30" s="6">
        <v>133000</v>
      </c>
      <c r="H30" s="6">
        <v>80000</v>
      </c>
    </row>
    <row r="31" spans="1:8" ht="38.25">
      <c r="A31" s="3" t="s">
        <v>87</v>
      </c>
      <c r="B31" s="4" t="s">
        <v>88</v>
      </c>
      <c r="C31" s="5" t="s">
        <v>89</v>
      </c>
      <c r="D31" s="4" t="s">
        <v>90</v>
      </c>
      <c r="E31" s="4" t="s">
        <v>91</v>
      </c>
      <c r="F31" s="6">
        <v>35000</v>
      </c>
      <c r="G31" s="6">
        <v>28000</v>
      </c>
      <c r="H31" s="3">
        <v>0</v>
      </c>
    </row>
    <row r="32" spans="1:8" ht="38.25">
      <c r="A32" s="3" t="s">
        <v>92</v>
      </c>
      <c r="B32" s="4" t="s">
        <v>548</v>
      </c>
      <c r="C32" s="5" t="s">
        <v>93</v>
      </c>
      <c r="D32" s="4" t="s">
        <v>13</v>
      </c>
      <c r="E32" s="4" t="s">
        <v>94</v>
      </c>
      <c r="F32" s="6">
        <v>2015350</v>
      </c>
      <c r="G32" s="6">
        <v>1612280</v>
      </c>
      <c r="H32" s="6">
        <v>700000</v>
      </c>
    </row>
    <row r="33" spans="1:8" ht="25.5">
      <c r="A33" s="3" t="s">
        <v>95</v>
      </c>
      <c r="B33" s="4" t="s">
        <v>96</v>
      </c>
      <c r="C33" s="5" t="s">
        <v>97</v>
      </c>
      <c r="D33" s="4" t="s">
        <v>13</v>
      </c>
      <c r="E33" s="4" t="s">
        <v>98</v>
      </c>
      <c r="F33" s="6">
        <v>100000</v>
      </c>
      <c r="G33" s="6">
        <v>80000</v>
      </c>
      <c r="H33" s="3">
        <v>0</v>
      </c>
    </row>
    <row r="34" spans="1:8" ht="38.25">
      <c r="A34" s="3" t="s">
        <v>99</v>
      </c>
      <c r="B34" s="4" t="s">
        <v>100</v>
      </c>
      <c r="C34" s="5" t="s">
        <v>101</v>
      </c>
      <c r="D34" s="4" t="s">
        <v>13</v>
      </c>
      <c r="E34" s="4" t="s">
        <v>102</v>
      </c>
      <c r="F34" s="6">
        <v>415920</v>
      </c>
      <c r="G34" s="6">
        <v>332736</v>
      </c>
      <c r="H34" s="6">
        <v>300000</v>
      </c>
    </row>
    <row r="35" spans="1:8" ht="25.5">
      <c r="A35" s="3" t="s">
        <v>103</v>
      </c>
      <c r="B35" s="4" t="s">
        <v>104</v>
      </c>
      <c r="C35" s="5" t="s">
        <v>105</v>
      </c>
      <c r="D35" s="4" t="s">
        <v>13</v>
      </c>
      <c r="E35" s="4" t="s">
        <v>106</v>
      </c>
      <c r="F35" s="6">
        <v>735900</v>
      </c>
      <c r="G35" s="6">
        <v>588720</v>
      </c>
      <c r="H35" s="6">
        <v>300000</v>
      </c>
    </row>
    <row r="36" spans="1:8" ht="38.25">
      <c r="A36" s="3" t="s">
        <v>107</v>
      </c>
      <c r="B36" s="4" t="s">
        <v>108</v>
      </c>
      <c r="C36" s="5" t="s">
        <v>109</v>
      </c>
      <c r="D36" s="4" t="s">
        <v>13</v>
      </c>
      <c r="E36" s="4" t="s">
        <v>110</v>
      </c>
      <c r="F36" s="6">
        <v>2980000</v>
      </c>
      <c r="G36" s="6">
        <v>2384000</v>
      </c>
      <c r="H36" s="6">
        <v>500000</v>
      </c>
    </row>
    <row r="37" spans="1:8" ht="25.5">
      <c r="A37" s="3" t="s">
        <v>111</v>
      </c>
      <c r="B37" s="4" t="s">
        <v>112</v>
      </c>
      <c r="C37" s="5" t="s">
        <v>113</v>
      </c>
      <c r="D37" s="4" t="s">
        <v>13</v>
      </c>
      <c r="E37" s="4" t="s">
        <v>114</v>
      </c>
      <c r="F37" s="6">
        <v>3912107</v>
      </c>
      <c r="G37" s="6">
        <v>3129686</v>
      </c>
      <c r="H37" s="6">
        <v>1000000</v>
      </c>
    </row>
    <row r="38" spans="1:8" ht="25.5">
      <c r="A38" s="3" t="s">
        <v>115</v>
      </c>
      <c r="B38" s="4" t="s">
        <v>116</v>
      </c>
      <c r="C38" s="5" t="s">
        <v>117</v>
      </c>
      <c r="D38" s="4" t="s">
        <v>13</v>
      </c>
      <c r="E38" s="4" t="s">
        <v>118</v>
      </c>
      <c r="F38" s="6">
        <v>1081716</v>
      </c>
      <c r="G38" s="6">
        <v>850000</v>
      </c>
      <c r="H38" s="6">
        <v>250000</v>
      </c>
    </row>
    <row r="39" spans="1:8" ht="25.5">
      <c r="A39" s="3" t="s">
        <v>119</v>
      </c>
      <c r="B39" s="4" t="s">
        <v>120</v>
      </c>
      <c r="C39" s="5" t="s">
        <v>121</v>
      </c>
      <c r="D39" s="4" t="s">
        <v>13</v>
      </c>
      <c r="E39" s="4" t="s">
        <v>122</v>
      </c>
      <c r="F39" s="6">
        <v>165000</v>
      </c>
      <c r="G39" s="6">
        <v>132000</v>
      </c>
      <c r="H39" s="6">
        <v>100000</v>
      </c>
    </row>
    <row r="40" spans="1:8" ht="25.5">
      <c r="A40" s="3" t="s">
        <v>123</v>
      </c>
      <c r="B40" s="4" t="s">
        <v>124</v>
      </c>
      <c r="C40" s="5" t="s">
        <v>125</v>
      </c>
      <c r="D40" s="4" t="s">
        <v>13</v>
      </c>
      <c r="E40" s="4" t="s">
        <v>126</v>
      </c>
      <c r="F40" s="6">
        <v>399037</v>
      </c>
      <c r="G40" s="6">
        <v>319230</v>
      </c>
      <c r="H40" s="6">
        <v>200000</v>
      </c>
    </row>
    <row r="41" spans="1:8" ht="38.25">
      <c r="A41" s="3" t="s">
        <v>127</v>
      </c>
      <c r="B41" s="4" t="s">
        <v>128</v>
      </c>
      <c r="C41" s="5" t="s">
        <v>129</v>
      </c>
      <c r="D41" s="4" t="s">
        <v>13</v>
      </c>
      <c r="E41" s="4" t="s">
        <v>130</v>
      </c>
      <c r="F41" s="6">
        <v>1150000</v>
      </c>
      <c r="G41" s="6">
        <v>920000</v>
      </c>
      <c r="H41" s="3">
        <v>0</v>
      </c>
    </row>
    <row r="42" spans="1:8" ht="25.5">
      <c r="A42" s="3" t="s">
        <v>131</v>
      </c>
      <c r="B42" s="4" t="s">
        <v>128</v>
      </c>
      <c r="C42" s="5" t="s">
        <v>129</v>
      </c>
      <c r="D42" s="4" t="s">
        <v>13</v>
      </c>
      <c r="E42" s="4" t="s">
        <v>132</v>
      </c>
      <c r="F42" s="6">
        <v>500000</v>
      </c>
      <c r="G42" s="6">
        <v>500000</v>
      </c>
      <c r="H42" s="3">
        <v>0</v>
      </c>
    </row>
    <row r="43" spans="1:8" ht="12.75">
      <c r="A43" s="3" t="s">
        <v>133</v>
      </c>
      <c r="B43" s="4" t="s">
        <v>134</v>
      </c>
      <c r="C43" s="5" t="s">
        <v>135</v>
      </c>
      <c r="D43" s="4" t="s">
        <v>13</v>
      </c>
      <c r="E43" s="4" t="s">
        <v>136</v>
      </c>
      <c r="F43" s="6">
        <v>6362375</v>
      </c>
      <c r="G43" s="6">
        <v>5407375</v>
      </c>
      <c r="H43" s="3">
        <v>0</v>
      </c>
    </row>
    <row r="44" spans="1:8" ht="25.5">
      <c r="A44" s="3" t="s">
        <v>137</v>
      </c>
      <c r="B44" s="4" t="s">
        <v>138</v>
      </c>
      <c r="C44" s="5" t="s">
        <v>139</v>
      </c>
      <c r="D44" s="4" t="s">
        <v>13</v>
      </c>
      <c r="E44" s="4" t="s">
        <v>140</v>
      </c>
      <c r="F44" s="6">
        <v>151034</v>
      </c>
      <c r="G44" s="6">
        <v>120827</v>
      </c>
      <c r="H44" s="6">
        <v>100000</v>
      </c>
    </row>
    <row r="45" spans="1:8" ht="25.5">
      <c r="A45" s="3" t="s">
        <v>141</v>
      </c>
      <c r="B45" s="4" t="s">
        <v>138</v>
      </c>
      <c r="C45" s="5" t="s">
        <v>139</v>
      </c>
      <c r="D45" s="4" t="s">
        <v>13</v>
      </c>
      <c r="E45" s="4" t="s">
        <v>142</v>
      </c>
      <c r="F45" s="6">
        <v>73780</v>
      </c>
      <c r="G45" s="6">
        <v>59024</v>
      </c>
      <c r="H45" s="6">
        <v>40000</v>
      </c>
    </row>
    <row r="46" spans="1:8" ht="25.5">
      <c r="A46" s="3" t="s">
        <v>143</v>
      </c>
      <c r="B46" s="4" t="s">
        <v>144</v>
      </c>
      <c r="C46" s="5" t="s">
        <v>145</v>
      </c>
      <c r="D46" s="4" t="s">
        <v>13</v>
      </c>
      <c r="E46" s="4" t="s">
        <v>146</v>
      </c>
      <c r="F46" s="6">
        <v>597600</v>
      </c>
      <c r="G46" s="6">
        <v>478000</v>
      </c>
      <c r="H46" s="6">
        <v>200000</v>
      </c>
    </row>
    <row r="47" spans="1:8" ht="38.25">
      <c r="A47" s="3" t="s">
        <v>147</v>
      </c>
      <c r="B47" s="4" t="s">
        <v>148</v>
      </c>
      <c r="C47" s="5" t="s">
        <v>149</v>
      </c>
      <c r="D47" s="4" t="s">
        <v>13</v>
      </c>
      <c r="E47" s="4" t="s">
        <v>150</v>
      </c>
      <c r="F47" s="6">
        <v>160088</v>
      </c>
      <c r="G47" s="6">
        <v>128070</v>
      </c>
      <c r="H47" s="6">
        <v>100000</v>
      </c>
    </row>
    <row r="48" spans="1:8" ht="25.5">
      <c r="A48" s="3" t="s">
        <v>151</v>
      </c>
      <c r="B48" s="4" t="s">
        <v>152</v>
      </c>
      <c r="C48" s="5" t="s">
        <v>153</v>
      </c>
      <c r="D48" s="4" t="s">
        <v>13</v>
      </c>
      <c r="E48" s="4" t="s">
        <v>154</v>
      </c>
      <c r="F48" s="6">
        <v>300000</v>
      </c>
      <c r="G48" s="6">
        <v>240000</v>
      </c>
      <c r="H48" s="6">
        <v>200000</v>
      </c>
    </row>
    <row r="49" spans="1:8" ht="25.5">
      <c r="A49" s="3" t="s">
        <v>155</v>
      </c>
      <c r="B49" s="4" t="s">
        <v>156</v>
      </c>
      <c r="C49" s="5" t="s">
        <v>157</v>
      </c>
      <c r="D49" s="4" t="s">
        <v>13</v>
      </c>
      <c r="E49" s="4" t="s">
        <v>158</v>
      </c>
      <c r="F49" s="6">
        <v>900000</v>
      </c>
      <c r="G49" s="6">
        <v>720000</v>
      </c>
      <c r="H49" s="6">
        <v>500000</v>
      </c>
    </row>
    <row r="50" spans="1:8" ht="38.25">
      <c r="A50" s="3" t="s">
        <v>159</v>
      </c>
      <c r="B50" s="4" t="s">
        <v>160</v>
      </c>
      <c r="C50" s="5" t="s">
        <v>161</v>
      </c>
      <c r="D50" s="4" t="s">
        <v>13</v>
      </c>
      <c r="E50" s="4" t="s">
        <v>162</v>
      </c>
      <c r="F50" s="6">
        <v>366000</v>
      </c>
      <c r="G50" s="6">
        <v>290000</v>
      </c>
      <c r="H50" s="6">
        <v>200000</v>
      </c>
    </row>
    <row r="51" spans="1:8" ht="38.25">
      <c r="A51" s="3" t="s">
        <v>163</v>
      </c>
      <c r="B51" s="4" t="s">
        <v>164</v>
      </c>
      <c r="C51" s="5" t="s">
        <v>165</v>
      </c>
      <c r="D51" s="4" t="s">
        <v>13</v>
      </c>
      <c r="E51" s="4" t="s">
        <v>166</v>
      </c>
      <c r="F51" s="6">
        <v>9740108</v>
      </c>
      <c r="G51" s="6">
        <v>1500000</v>
      </c>
      <c r="H51" s="6">
        <v>1000000</v>
      </c>
    </row>
    <row r="52" spans="1:8" ht="25.5">
      <c r="A52" s="3" t="s">
        <v>167</v>
      </c>
      <c r="B52" s="4" t="s">
        <v>168</v>
      </c>
      <c r="C52" s="5" t="s">
        <v>169</v>
      </c>
      <c r="D52" s="4" t="s">
        <v>13</v>
      </c>
      <c r="E52" s="4" t="s">
        <v>170</v>
      </c>
      <c r="F52" s="6">
        <v>366894</v>
      </c>
      <c r="G52" s="6">
        <v>293515</v>
      </c>
      <c r="H52" s="6">
        <v>280000</v>
      </c>
    </row>
    <row r="53" spans="1:8" ht="51">
      <c r="A53" s="3" t="s">
        <v>171</v>
      </c>
      <c r="B53" s="4" t="s">
        <v>172</v>
      </c>
      <c r="C53" s="5" t="s">
        <v>173</v>
      </c>
      <c r="D53" s="4" t="s">
        <v>13</v>
      </c>
      <c r="E53" s="4" t="s">
        <v>174</v>
      </c>
      <c r="F53" s="6">
        <v>855025</v>
      </c>
      <c r="G53" s="6">
        <v>680000</v>
      </c>
      <c r="H53" s="6">
        <v>300000</v>
      </c>
    </row>
    <row r="54" spans="1:8" ht="25.5">
      <c r="A54" s="3" t="s">
        <v>175</v>
      </c>
      <c r="B54" s="4" t="s">
        <v>176</v>
      </c>
      <c r="C54" s="5" t="s">
        <v>177</v>
      </c>
      <c r="D54" s="4" t="s">
        <v>13</v>
      </c>
      <c r="E54" s="4" t="s">
        <v>178</v>
      </c>
      <c r="F54" s="6">
        <v>480000</v>
      </c>
      <c r="G54" s="6">
        <v>384000</v>
      </c>
      <c r="H54" s="6">
        <v>200000</v>
      </c>
    </row>
    <row r="55" spans="1:8" ht="38.25">
      <c r="A55" s="3" t="s">
        <v>179</v>
      </c>
      <c r="B55" s="4" t="s">
        <v>176</v>
      </c>
      <c r="C55" s="5" t="s">
        <v>177</v>
      </c>
      <c r="D55" s="4" t="s">
        <v>13</v>
      </c>
      <c r="E55" s="4" t="s">
        <v>180</v>
      </c>
      <c r="F55" s="6">
        <v>2181600</v>
      </c>
      <c r="G55" s="6">
        <v>1745280</v>
      </c>
      <c r="H55" s="6">
        <v>500000</v>
      </c>
    </row>
    <row r="56" spans="1:8" ht="51">
      <c r="A56" s="3" t="s">
        <v>181</v>
      </c>
      <c r="B56" s="4" t="s">
        <v>176</v>
      </c>
      <c r="C56" s="5" t="s">
        <v>177</v>
      </c>
      <c r="D56" s="4" t="s">
        <v>13</v>
      </c>
      <c r="E56" s="4" t="s">
        <v>182</v>
      </c>
      <c r="F56" s="6">
        <v>124500</v>
      </c>
      <c r="G56" s="6">
        <v>99600</v>
      </c>
      <c r="H56" s="6">
        <v>80000</v>
      </c>
    </row>
    <row r="57" spans="1:8" ht="38.25">
      <c r="A57" s="3" t="s">
        <v>183</v>
      </c>
      <c r="B57" s="4" t="s">
        <v>184</v>
      </c>
      <c r="C57" s="5" t="s">
        <v>185</v>
      </c>
      <c r="D57" s="4" t="s">
        <v>13</v>
      </c>
      <c r="E57" s="4" t="s">
        <v>186</v>
      </c>
      <c r="F57" s="6">
        <v>159400</v>
      </c>
      <c r="G57" s="6">
        <v>127520</v>
      </c>
      <c r="H57" s="6">
        <v>100000</v>
      </c>
    </row>
    <row r="58" spans="1:8" ht="25.5">
      <c r="A58" s="3" t="s">
        <v>187</v>
      </c>
      <c r="B58" s="4" t="s">
        <v>188</v>
      </c>
      <c r="C58" s="5" t="s">
        <v>189</v>
      </c>
      <c r="D58" s="4" t="s">
        <v>13</v>
      </c>
      <c r="E58" s="4" t="s">
        <v>190</v>
      </c>
      <c r="F58" s="6">
        <v>1970000</v>
      </c>
      <c r="G58" s="6">
        <v>1550000</v>
      </c>
      <c r="H58" s="6">
        <v>1000000</v>
      </c>
    </row>
    <row r="59" spans="1:8" ht="12.75" customHeight="1">
      <c r="A59" s="27" t="s">
        <v>191</v>
      </c>
      <c r="B59" s="28"/>
      <c r="C59" s="28"/>
      <c r="D59" s="28"/>
      <c r="E59" s="29"/>
      <c r="F59" s="7">
        <v>67867226</v>
      </c>
      <c r="G59" s="7">
        <v>48169360</v>
      </c>
      <c r="H59" s="7">
        <f>SUM(H10:H58)</f>
        <v>12630000</v>
      </c>
    </row>
    <row r="60" ht="12.75">
      <c r="A60" s="1"/>
    </row>
    <row r="61" spans="1:7" ht="12.75" customHeight="1">
      <c r="A61" s="24" t="s">
        <v>192</v>
      </c>
      <c r="B61" s="24"/>
      <c r="C61" s="24"/>
      <c r="D61" s="24"/>
      <c r="E61" s="24"/>
      <c r="F61" s="24"/>
      <c r="G61" s="24"/>
    </row>
    <row r="62" spans="1:7" ht="13.5" thickBot="1">
      <c r="A62" s="26" t="s">
        <v>193</v>
      </c>
      <c r="B62" s="26"/>
      <c r="C62" s="26"/>
      <c r="D62" s="26"/>
      <c r="E62" s="26"/>
      <c r="F62" s="26"/>
      <c r="G62" s="26"/>
    </row>
    <row r="63" spans="1:8" ht="13.5" thickBot="1">
      <c r="A63" s="2" t="s">
        <v>3</v>
      </c>
      <c r="B63" s="2" t="s">
        <v>4</v>
      </c>
      <c r="C63" s="2" t="s">
        <v>5</v>
      </c>
      <c r="D63" s="2" t="s">
        <v>6</v>
      </c>
      <c r="E63" s="2" t="s">
        <v>7</v>
      </c>
      <c r="F63" s="2" t="s">
        <v>8</v>
      </c>
      <c r="G63" s="2" t="s">
        <v>9</v>
      </c>
      <c r="H63" s="2" t="s">
        <v>552</v>
      </c>
    </row>
    <row r="64" spans="1:8" ht="25.5">
      <c r="A64" s="3" t="s">
        <v>194</v>
      </c>
      <c r="B64" s="4" t="s">
        <v>195</v>
      </c>
      <c r="C64" s="5" t="s">
        <v>196</v>
      </c>
      <c r="D64" s="4" t="s">
        <v>90</v>
      </c>
      <c r="E64" s="4" t="s">
        <v>197</v>
      </c>
      <c r="F64" s="6">
        <v>368560</v>
      </c>
      <c r="G64" s="6">
        <v>90000</v>
      </c>
      <c r="H64" s="6">
        <v>40000</v>
      </c>
    </row>
    <row r="65" spans="1:8" ht="38.25">
      <c r="A65" s="3" t="s">
        <v>198</v>
      </c>
      <c r="B65" s="4" t="s">
        <v>11</v>
      </c>
      <c r="C65" s="5" t="s">
        <v>12</v>
      </c>
      <c r="D65" s="4" t="s">
        <v>90</v>
      </c>
      <c r="E65" s="4" t="s">
        <v>199</v>
      </c>
      <c r="F65" s="6">
        <v>364100</v>
      </c>
      <c r="G65" s="6">
        <v>154100</v>
      </c>
      <c r="H65" s="6">
        <v>70000</v>
      </c>
    </row>
    <row r="66" spans="1:8" ht="51">
      <c r="A66" s="3" t="s">
        <v>200</v>
      </c>
      <c r="B66" s="4" t="s">
        <v>11</v>
      </c>
      <c r="C66" s="5" t="s">
        <v>12</v>
      </c>
      <c r="D66" s="4" t="s">
        <v>90</v>
      </c>
      <c r="E66" s="4" t="s">
        <v>201</v>
      </c>
      <c r="F66" s="6">
        <v>34000</v>
      </c>
      <c r="G66" s="6">
        <v>19000</v>
      </c>
      <c r="H66" s="6">
        <v>10000</v>
      </c>
    </row>
    <row r="67" spans="1:8" ht="38.25">
      <c r="A67" s="3" t="s">
        <v>202</v>
      </c>
      <c r="B67" s="4" t="s">
        <v>11</v>
      </c>
      <c r="C67" s="5" t="s">
        <v>12</v>
      </c>
      <c r="D67" s="4" t="s">
        <v>90</v>
      </c>
      <c r="E67" s="4" t="s">
        <v>203</v>
      </c>
      <c r="F67" s="6">
        <v>33800</v>
      </c>
      <c r="G67" s="6">
        <v>20280</v>
      </c>
      <c r="H67" s="6">
        <v>10000</v>
      </c>
    </row>
    <row r="68" spans="1:8" ht="38.25">
      <c r="A68" s="3" t="s">
        <v>204</v>
      </c>
      <c r="B68" s="4" t="s">
        <v>11</v>
      </c>
      <c r="C68" s="5" t="s">
        <v>12</v>
      </c>
      <c r="D68" s="4" t="s">
        <v>90</v>
      </c>
      <c r="E68" s="4" t="s">
        <v>205</v>
      </c>
      <c r="F68" s="6">
        <v>161000</v>
      </c>
      <c r="G68" s="6">
        <v>86000</v>
      </c>
      <c r="H68" s="6">
        <v>30000</v>
      </c>
    </row>
    <row r="69" spans="1:8" ht="63.75">
      <c r="A69" s="3" t="s">
        <v>206</v>
      </c>
      <c r="B69" s="4" t="s">
        <v>11</v>
      </c>
      <c r="C69" s="5" t="s">
        <v>12</v>
      </c>
      <c r="D69" s="4" t="s">
        <v>90</v>
      </c>
      <c r="E69" s="4" t="s">
        <v>207</v>
      </c>
      <c r="F69" s="6">
        <v>22800</v>
      </c>
      <c r="G69" s="6">
        <v>11000</v>
      </c>
      <c r="H69" s="6">
        <v>5000</v>
      </c>
    </row>
    <row r="70" spans="1:8" ht="25.5">
      <c r="A70" s="3" t="s">
        <v>208</v>
      </c>
      <c r="B70" s="4" t="s">
        <v>18</v>
      </c>
      <c r="C70" s="5" t="s">
        <v>19</v>
      </c>
      <c r="D70" s="4" t="s">
        <v>90</v>
      </c>
      <c r="E70" s="4" t="s">
        <v>209</v>
      </c>
      <c r="F70" s="6">
        <v>300000</v>
      </c>
      <c r="G70" s="6">
        <v>180000</v>
      </c>
      <c r="H70" s="6">
        <v>100000</v>
      </c>
    </row>
    <row r="71" spans="1:8" ht="38.25">
      <c r="A71" s="3" t="s">
        <v>210</v>
      </c>
      <c r="B71" s="4" t="s">
        <v>18</v>
      </c>
      <c r="C71" s="5" t="s">
        <v>19</v>
      </c>
      <c r="D71" s="4" t="s">
        <v>90</v>
      </c>
      <c r="E71" s="4" t="s">
        <v>211</v>
      </c>
      <c r="F71" s="6">
        <v>20000</v>
      </c>
      <c r="G71" s="6">
        <v>12000</v>
      </c>
      <c r="H71" s="6">
        <v>10000</v>
      </c>
    </row>
    <row r="72" spans="1:8" ht="51">
      <c r="A72" s="3" t="s">
        <v>212</v>
      </c>
      <c r="B72" s="4" t="s">
        <v>213</v>
      </c>
      <c r="C72" s="5" t="s">
        <v>214</v>
      </c>
      <c r="D72" s="4" t="s">
        <v>90</v>
      </c>
      <c r="E72" s="4" t="s">
        <v>215</v>
      </c>
      <c r="F72" s="6">
        <v>208500</v>
      </c>
      <c r="G72" s="6">
        <v>125100</v>
      </c>
      <c r="H72" s="6">
        <v>50000</v>
      </c>
    </row>
    <row r="73" spans="1:8" ht="25.5">
      <c r="A73" s="3" t="s">
        <v>216</v>
      </c>
      <c r="B73" s="4" t="s">
        <v>217</v>
      </c>
      <c r="C73" s="5" t="s">
        <v>218</v>
      </c>
      <c r="D73" s="4" t="s">
        <v>90</v>
      </c>
      <c r="E73" s="4" t="s">
        <v>219</v>
      </c>
      <c r="F73" s="6">
        <v>390000</v>
      </c>
      <c r="G73" s="6">
        <v>140000</v>
      </c>
      <c r="H73" s="6">
        <v>70000</v>
      </c>
    </row>
    <row r="74" spans="1:8" ht="25.5">
      <c r="A74" s="3" t="s">
        <v>220</v>
      </c>
      <c r="B74" s="4" t="s">
        <v>217</v>
      </c>
      <c r="C74" s="5" t="s">
        <v>218</v>
      </c>
      <c r="D74" s="4" t="s">
        <v>90</v>
      </c>
      <c r="E74" s="4" t="s">
        <v>221</v>
      </c>
      <c r="F74" s="6">
        <v>200000</v>
      </c>
      <c r="G74" s="6">
        <v>100000</v>
      </c>
      <c r="H74" s="6">
        <v>30000</v>
      </c>
    </row>
    <row r="75" spans="1:8" ht="76.5">
      <c r="A75" s="3" t="s">
        <v>222</v>
      </c>
      <c r="B75" s="4" t="s">
        <v>223</v>
      </c>
      <c r="C75" s="5" t="s">
        <v>224</v>
      </c>
      <c r="D75" s="4" t="s">
        <v>90</v>
      </c>
      <c r="E75" s="4" t="s">
        <v>225</v>
      </c>
      <c r="F75" s="6">
        <v>1593000</v>
      </c>
      <c r="G75" s="6">
        <v>116000</v>
      </c>
      <c r="H75" s="3">
        <v>0</v>
      </c>
    </row>
    <row r="76" spans="1:8" ht="38.25">
      <c r="A76" s="3" t="s">
        <v>226</v>
      </c>
      <c r="B76" s="4" t="s">
        <v>227</v>
      </c>
      <c r="C76" s="5" t="s">
        <v>228</v>
      </c>
      <c r="D76" s="4" t="s">
        <v>90</v>
      </c>
      <c r="E76" s="4" t="s">
        <v>229</v>
      </c>
      <c r="F76" s="6">
        <v>136120</v>
      </c>
      <c r="G76" s="6">
        <v>50000</v>
      </c>
      <c r="H76" s="6">
        <v>30000</v>
      </c>
    </row>
    <row r="77" spans="1:8" ht="51">
      <c r="A77" s="3" t="s">
        <v>230</v>
      </c>
      <c r="B77" s="4" t="s">
        <v>227</v>
      </c>
      <c r="C77" s="5" t="s">
        <v>228</v>
      </c>
      <c r="D77" s="4" t="s">
        <v>90</v>
      </c>
      <c r="E77" s="4" t="s">
        <v>231</v>
      </c>
      <c r="F77" s="6">
        <v>279520</v>
      </c>
      <c r="G77" s="6">
        <v>50000</v>
      </c>
      <c r="H77" s="6">
        <v>30000</v>
      </c>
    </row>
    <row r="78" spans="1:8" ht="25.5">
      <c r="A78" s="3" t="s">
        <v>232</v>
      </c>
      <c r="B78" s="4" t="s">
        <v>233</v>
      </c>
      <c r="C78" s="5" t="s">
        <v>234</v>
      </c>
      <c r="D78" s="4" t="s">
        <v>90</v>
      </c>
      <c r="E78" s="4" t="s">
        <v>235</v>
      </c>
      <c r="F78" s="6">
        <v>318700</v>
      </c>
      <c r="G78" s="6">
        <v>191220</v>
      </c>
      <c r="H78" s="6">
        <v>50000</v>
      </c>
    </row>
    <row r="79" spans="1:8" ht="51">
      <c r="A79" s="3" t="s">
        <v>236</v>
      </c>
      <c r="B79" s="4" t="s">
        <v>237</v>
      </c>
      <c r="C79" s="5" t="s">
        <v>238</v>
      </c>
      <c r="D79" s="4" t="s">
        <v>90</v>
      </c>
      <c r="E79" s="4" t="s">
        <v>239</v>
      </c>
      <c r="F79" s="6">
        <v>50000</v>
      </c>
      <c r="G79" s="6">
        <v>30000</v>
      </c>
      <c r="H79" s="6">
        <v>20000</v>
      </c>
    </row>
    <row r="80" spans="1:8" ht="38.25">
      <c r="A80" s="3" t="s">
        <v>240</v>
      </c>
      <c r="B80" s="4" t="s">
        <v>241</v>
      </c>
      <c r="C80" s="5" t="s">
        <v>242</v>
      </c>
      <c r="D80" s="4" t="s">
        <v>90</v>
      </c>
      <c r="E80" s="4" t="s">
        <v>243</v>
      </c>
      <c r="F80" s="6">
        <v>118910</v>
      </c>
      <c r="G80" s="6">
        <v>70000</v>
      </c>
      <c r="H80" s="6">
        <v>20000</v>
      </c>
    </row>
    <row r="81" spans="1:8" ht="25.5">
      <c r="A81" s="3" t="s">
        <v>244</v>
      </c>
      <c r="B81" s="4" t="s">
        <v>30</v>
      </c>
      <c r="C81" s="5" t="s">
        <v>31</v>
      </c>
      <c r="D81" s="4" t="s">
        <v>90</v>
      </c>
      <c r="E81" s="4" t="s">
        <v>245</v>
      </c>
      <c r="F81" s="6">
        <v>133000</v>
      </c>
      <c r="G81" s="6">
        <v>63000</v>
      </c>
      <c r="H81" s="6">
        <v>50000</v>
      </c>
    </row>
    <row r="82" spans="1:8" ht="51">
      <c r="A82" s="3" t="s">
        <v>246</v>
      </c>
      <c r="B82" s="4" t="s">
        <v>247</v>
      </c>
      <c r="C82" s="5" t="s">
        <v>248</v>
      </c>
      <c r="D82" s="4" t="s">
        <v>90</v>
      </c>
      <c r="E82" s="4" t="s">
        <v>249</v>
      </c>
      <c r="F82" s="6">
        <v>173500</v>
      </c>
      <c r="G82" s="6">
        <v>104100</v>
      </c>
      <c r="H82" s="6">
        <v>50000</v>
      </c>
    </row>
    <row r="83" spans="1:8" ht="51">
      <c r="A83" s="3" t="s">
        <v>250</v>
      </c>
      <c r="B83" s="4" t="s">
        <v>251</v>
      </c>
      <c r="C83" s="5" t="s">
        <v>252</v>
      </c>
      <c r="D83" s="4" t="s">
        <v>90</v>
      </c>
      <c r="E83" s="4" t="s">
        <v>253</v>
      </c>
      <c r="F83" s="6">
        <v>574000</v>
      </c>
      <c r="G83" s="6">
        <v>344400</v>
      </c>
      <c r="H83" s="3">
        <v>0</v>
      </c>
    </row>
    <row r="84" spans="1:8" ht="25.5">
      <c r="A84" s="3" t="s">
        <v>254</v>
      </c>
      <c r="B84" s="4" t="s">
        <v>255</v>
      </c>
      <c r="C84" s="5" t="s">
        <v>256</v>
      </c>
      <c r="D84" s="4" t="s">
        <v>90</v>
      </c>
      <c r="E84" s="4" t="s">
        <v>257</v>
      </c>
      <c r="F84" s="6">
        <v>106300</v>
      </c>
      <c r="G84" s="6">
        <v>57300</v>
      </c>
      <c r="H84" s="6">
        <v>30000</v>
      </c>
    </row>
    <row r="85" spans="1:8" ht="25.5">
      <c r="A85" s="3" t="s">
        <v>258</v>
      </c>
      <c r="B85" s="4" t="s">
        <v>255</v>
      </c>
      <c r="C85" s="5" t="s">
        <v>256</v>
      </c>
      <c r="D85" s="4" t="s">
        <v>90</v>
      </c>
      <c r="E85" s="4" t="s">
        <v>259</v>
      </c>
      <c r="F85" s="6">
        <v>110400</v>
      </c>
      <c r="G85" s="6">
        <v>55000</v>
      </c>
      <c r="H85" s="6">
        <v>30000</v>
      </c>
    </row>
    <row r="86" spans="1:8" ht="51">
      <c r="A86" s="3" t="s">
        <v>260</v>
      </c>
      <c r="B86" s="4" t="s">
        <v>261</v>
      </c>
      <c r="C86" s="5" t="s">
        <v>43</v>
      </c>
      <c r="D86" s="4" t="s">
        <v>90</v>
      </c>
      <c r="E86" s="4" t="s">
        <v>262</v>
      </c>
      <c r="F86" s="6">
        <v>828500</v>
      </c>
      <c r="G86" s="6">
        <v>497100</v>
      </c>
      <c r="H86" s="6">
        <v>100000</v>
      </c>
    </row>
    <row r="87" spans="1:8" ht="38.25">
      <c r="A87" s="3" t="s">
        <v>263</v>
      </c>
      <c r="B87" s="4" t="s">
        <v>264</v>
      </c>
      <c r="C87" s="5" t="s">
        <v>265</v>
      </c>
      <c r="D87" s="4" t="s">
        <v>90</v>
      </c>
      <c r="E87" s="4" t="s">
        <v>266</v>
      </c>
      <c r="F87" s="6">
        <v>22588</v>
      </c>
      <c r="G87" s="6">
        <v>13553</v>
      </c>
      <c r="H87" s="6">
        <v>10000</v>
      </c>
    </row>
    <row r="88" spans="1:8" ht="25.5">
      <c r="A88" s="3" t="s">
        <v>267</v>
      </c>
      <c r="B88" s="4" t="s">
        <v>268</v>
      </c>
      <c r="C88" s="5" t="s">
        <v>269</v>
      </c>
      <c r="D88" s="4" t="s">
        <v>90</v>
      </c>
      <c r="E88" s="4" t="s">
        <v>270</v>
      </c>
      <c r="F88" s="6">
        <v>35000</v>
      </c>
      <c r="G88" s="6">
        <v>21000</v>
      </c>
      <c r="H88" s="6">
        <v>15000</v>
      </c>
    </row>
    <row r="89" spans="1:8" ht="38.25">
      <c r="A89" s="3" t="s">
        <v>271</v>
      </c>
      <c r="B89" s="4" t="s">
        <v>272</v>
      </c>
      <c r="C89" s="5" t="s">
        <v>273</v>
      </c>
      <c r="D89" s="4" t="s">
        <v>90</v>
      </c>
      <c r="E89" s="4" t="s">
        <v>274</v>
      </c>
      <c r="F89" s="6">
        <v>300000</v>
      </c>
      <c r="G89" s="6">
        <v>70000</v>
      </c>
      <c r="H89" s="6">
        <v>30000</v>
      </c>
    </row>
    <row r="90" spans="1:8" ht="76.5">
      <c r="A90" s="3" t="s">
        <v>275</v>
      </c>
      <c r="B90" s="4" t="s">
        <v>276</v>
      </c>
      <c r="C90" s="5" t="s">
        <v>277</v>
      </c>
      <c r="D90" s="4" t="s">
        <v>90</v>
      </c>
      <c r="E90" s="4" t="s">
        <v>278</v>
      </c>
      <c r="F90" s="6">
        <v>247000</v>
      </c>
      <c r="G90" s="6">
        <v>120000</v>
      </c>
      <c r="H90" s="6">
        <v>20000</v>
      </c>
    </row>
    <row r="91" spans="1:8" ht="25.5">
      <c r="A91" s="3" t="s">
        <v>279</v>
      </c>
      <c r="B91" s="4" t="s">
        <v>280</v>
      </c>
      <c r="C91" s="5" t="s">
        <v>281</v>
      </c>
      <c r="D91" s="4" t="s">
        <v>90</v>
      </c>
      <c r="E91" s="4" t="s">
        <v>282</v>
      </c>
      <c r="F91" s="6">
        <v>120000</v>
      </c>
      <c r="G91" s="6">
        <v>60000</v>
      </c>
      <c r="H91" s="6">
        <v>20000</v>
      </c>
    </row>
    <row r="92" spans="1:8" ht="38.25">
      <c r="A92" s="3" t="s">
        <v>287</v>
      </c>
      <c r="B92" s="4" t="s">
        <v>288</v>
      </c>
      <c r="C92" s="5" t="s">
        <v>289</v>
      </c>
      <c r="D92" s="4" t="s">
        <v>90</v>
      </c>
      <c r="E92" s="4" t="s">
        <v>290</v>
      </c>
      <c r="F92" s="6">
        <v>31680</v>
      </c>
      <c r="G92" s="6">
        <v>17424</v>
      </c>
      <c r="H92" s="6">
        <v>5000</v>
      </c>
    </row>
    <row r="93" spans="1:8" ht="51">
      <c r="A93" s="3" t="s">
        <v>291</v>
      </c>
      <c r="B93" s="4" t="s">
        <v>288</v>
      </c>
      <c r="C93" s="5" t="s">
        <v>289</v>
      </c>
      <c r="D93" s="4" t="s">
        <v>90</v>
      </c>
      <c r="E93" s="4" t="s">
        <v>292</v>
      </c>
      <c r="F93" s="6">
        <v>15560</v>
      </c>
      <c r="G93" s="6">
        <v>8560</v>
      </c>
      <c r="H93" s="6">
        <v>5000</v>
      </c>
    </row>
    <row r="94" spans="1:8" ht="38.25">
      <c r="A94" s="3" t="s">
        <v>297</v>
      </c>
      <c r="B94" s="4" t="s">
        <v>298</v>
      </c>
      <c r="C94" s="5" t="s">
        <v>299</v>
      </c>
      <c r="D94" s="4" t="s">
        <v>90</v>
      </c>
      <c r="E94" s="4" t="s">
        <v>300</v>
      </c>
      <c r="F94" s="6">
        <v>39200</v>
      </c>
      <c r="G94" s="6">
        <v>23520</v>
      </c>
      <c r="H94" s="6">
        <v>20000</v>
      </c>
    </row>
    <row r="95" spans="1:8" ht="51">
      <c r="A95" s="3" t="s">
        <v>301</v>
      </c>
      <c r="B95" s="4" t="s">
        <v>302</v>
      </c>
      <c r="C95" s="5" t="s">
        <v>303</v>
      </c>
      <c r="D95" s="4" t="s">
        <v>90</v>
      </c>
      <c r="E95" s="4" t="s">
        <v>304</v>
      </c>
      <c r="F95" s="6">
        <v>66500</v>
      </c>
      <c r="G95" s="6">
        <v>39000</v>
      </c>
      <c r="H95" s="6">
        <v>20000</v>
      </c>
    </row>
    <row r="96" spans="1:8" ht="51">
      <c r="A96" s="3" t="s">
        <v>305</v>
      </c>
      <c r="B96" s="4" t="s">
        <v>306</v>
      </c>
      <c r="C96" s="5" t="s">
        <v>307</v>
      </c>
      <c r="D96" s="4" t="s">
        <v>90</v>
      </c>
      <c r="E96" s="4" t="s">
        <v>308</v>
      </c>
      <c r="F96" s="6">
        <v>2930000</v>
      </c>
      <c r="G96" s="6">
        <v>250000</v>
      </c>
      <c r="H96" s="6">
        <v>50000</v>
      </c>
    </row>
    <row r="97" spans="1:8" ht="38.25">
      <c r="A97" s="3" t="s">
        <v>309</v>
      </c>
      <c r="B97" s="4" t="s">
        <v>310</v>
      </c>
      <c r="C97" s="5" t="s">
        <v>311</v>
      </c>
      <c r="D97" s="4" t="s">
        <v>90</v>
      </c>
      <c r="E97" s="4" t="s">
        <v>312</v>
      </c>
      <c r="F97" s="6">
        <v>29000</v>
      </c>
      <c r="G97" s="6">
        <v>17400</v>
      </c>
      <c r="H97" s="6">
        <v>10000</v>
      </c>
    </row>
    <row r="98" spans="1:8" ht="51">
      <c r="A98" s="3" t="s">
        <v>313</v>
      </c>
      <c r="B98" s="4" t="s">
        <v>314</v>
      </c>
      <c r="C98" s="5" t="s">
        <v>315</v>
      </c>
      <c r="D98" s="4" t="s">
        <v>90</v>
      </c>
      <c r="E98" s="4" t="s">
        <v>316</v>
      </c>
      <c r="F98" s="6">
        <v>126200</v>
      </c>
      <c r="G98" s="6">
        <v>75720</v>
      </c>
      <c r="H98" s="6">
        <v>30000</v>
      </c>
    </row>
    <row r="99" spans="1:8" ht="51">
      <c r="A99" s="3" t="s">
        <v>317</v>
      </c>
      <c r="B99" s="4" t="s">
        <v>314</v>
      </c>
      <c r="C99" s="5" t="s">
        <v>315</v>
      </c>
      <c r="D99" s="4" t="s">
        <v>90</v>
      </c>
      <c r="E99" s="4" t="s">
        <v>318</v>
      </c>
      <c r="F99" s="6">
        <v>155280</v>
      </c>
      <c r="G99" s="6">
        <v>60000</v>
      </c>
      <c r="H99" s="6">
        <v>50000</v>
      </c>
    </row>
    <row r="100" spans="1:8" ht="38.25">
      <c r="A100" s="3" t="s">
        <v>319</v>
      </c>
      <c r="B100" s="4" t="s">
        <v>314</v>
      </c>
      <c r="C100" s="5" t="s">
        <v>315</v>
      </c>
      <c r="D100" s="4" t="s">
        <v>90</v>
      </c>
      <c r="E100" s="4" t="s">
        <v>320</v>
      </c>
      <c r="F100" s="6">
        <v>95700</v>
      </c>
      <c r="G100" s="6">
        <v>50000</v>
      </c>
      <c r="H100" s="6">
        <v>40000</v>
      </c>
    </row>
    <row r="101" spans="1:8" ht="38.25">
      <c r="A101" s="3" t="s">
        <v>321</v>
      </c>
      <c r="B101" s="4" t="s">
        <v>314</v>
      </c>
      <c r="C101" s="5" t="s">
        <v>315</v>
      </c>
      <c r="D101" s="4" t="s">
        <v>90</v>
      </c>
      <c r="E101" s="4" t="s">
        <v>322</v>
      </c>
      <c r="F101" s="6">
        <v>38000</v>
      </c>
      <c r="G101" s="6">
        <v>20000</v>
      </c>
      <c r="H101" s="3">
        <v>0</v>
      </c>
    </row>
    <row r="102" spans="1:8" ht="38.25">
      <c r="A102" s="3" t="s">
        <v>323</v>
      </c>
      <c r="B102" s="4" t="s">
        <v>314</v>
      </c>
      <c r="C102" s="5" t="s">
        <v>315</v>
      </c>
      <c r="D102" s="4" t="s">
        <v>90</v>
      </c>
      <c r="E102" s="4" t="s">
        <v>324</v>
      </c>
      <c r="F102" s="6">
        <v>126400</v>
      </c>
      <c r="G102" s="6">
        <v>75000</v>
      </c>
      <c r="H102" s="6">
        <v>50000</v>
      </c>
    </row>
    <row r="103" spans="1:8" ht="38.25">
      <c r="A103" s="3" t="s">
        <v>325</v>
      </c>
      <c r="B103" s="4" t="s">
        <v>314</v>
      </c>
      <c r="C103" s="5" t="s">
        <v>315</v>
      </c>
      <c r="D103" s="4" t="s">
        <v>90</v>
      </c>
      <c r="E103" s="4" t="s">
        <v>326</v>
      </c>
      <c r="F103" s="6">
        <v>12000</v>
      </c>
      <c r="G103" s="6">
        <v>7200</v>
      </c>
      <c r="H103" s="6">
        <v>5000</v>
      </c>
    </row>
    <row r="104" spans="1:8" ht="25.5">
      <c r="A104" s="3" t="s">
        <v>327</v>
      </c>
      <c r="B104" s="4" t="s">
        <v>314</v>
      </c>
      <c r="C104" s="5" t="s">
        <v>315</v>
      </c>
      <c r="D104" s="4" t="s">
        <v>90</v>
      </c>
      <c r="E104" s="4" t="s">
        <v>328</v>
      </c>
      <c r="F104" s="6">
        <v>58800</v>
      </c>
      <c r="G104" s="6">
        <v>30000</v>
      </c>
      <c r="H104" s="6">
        <v>20000</v>
      </c>
    </row>
    <row r="105" spans="1:8" ht="25.5">
      <c r="A105" s="3" t="s">
        <v>329</v>
      </c>
      <c r="B105" s="4" t="s">
        <v>314</v>
      </c>
      <c r="C105" s="5" t="s">
        <v>315</v>
      </c>
      <c r="D105" s="4" t="s">
        <v>90</v>
      </c>
      <c r="E105" s="4" t="s">
        <v>330</v>
      </c>
      <c r="F105" s="6">
        <v>223000</v>
      </c>
      <c r="G105" s="6">
        <v>100000</v>
      </c>
      <c r="H105" s="6">
        <v>50000</v>
      </c>
    </row>
    <row r="106" spans="1:8" ht="51">
      <c r="A106" s="3" t="s">
        <v>331</v>
      </c>
      <c r="B106" s="4" t="s">
        <v>314</v>
      </c>
      <c r="C106" s="5" t="s">
        <v>315</v>
      </c>
      <c r="D106" s="4" t="s">
        <v>90</v>
      </c>
      <c r="E106" s="4" t="s">
        <v>332</v>
      </c>
      <c r="F106" s="6">
        <v>50000</v>
      </c>
      <c r="G106" s="6">
        <v>30000</v>
      </c>
      <c r="H106" s="6">
        <v>10000</v>
      </c>
    </row>
    <row r="107" spans="1:8" ht="51">
      <c r="A107" s="3" t="s">
        <v>333</v>
      </c>
      <c r="B107" s="4" t="s">
        <v>314</v>
      </c>
      <c r="C107" s="5" t="s">
        <v>315</v>
      </c>
      <c r="D107" s="4" t="s">
        <v>90</v>
      </c>
      <c r="E107" s="4" t="s">
        <v>334</v>
      </c>
      <c r="F107" s="6">
        <v>36150</v>
      </c>
      <c r="G107" s="6">
        <v>20000</v>
      </c>
      <c r="H107" s="6">
        <v>15000</v>
      </c>
    </row>
    <row r="108" spans="1:8" ht="25.5">
      <c r="A108" s="3" t="s">
        <v>335</v>
      </c>
      <c r="B108" s="4" t="s">
        <v>314</v>
      </c>
      <c r="C108" s="5" t="s">
        <v>315</v>
      </c>
      <c r="D108" s="4" t="s">
        <v>90</v>
      </c>
      <c r="E108" s="4" t="s">
        <v>336</v>
      </c>
      <c r="F108" s="6">
        <v>91650</v>
      </c>
      <c r="G108" s="6">
        <v>54990</v>
      </c>
      <c r="H108" s="6">
        <v>40000</v>
      </c>
    </row>
    <row r="109" spans="1:8" ht="38.25">
      <c r="A109" s="3" t="s">
        <v>337</v>
      </c>
      <c r="B109" s="4" t="s">
        <v>338</v>
      </c>
      <c r="C109" s="5" t="s">
        <v>339</v>
      </c>
      <c r="D109" s="4" t="s">
        <v>90</v>
      </c>
      <c r="E109" s="4" t="s">
        <v>340</v>
      </c>
      <c r="F109" s="6">
        <v>502600</v>
      </c>
      <c r="G109" s="6">
        <v>204540</v>
      </c>
      <c r="H109" s="6">
        <v>200000</v>
      </c>
    </row>
    <row r="110" spans="1:8" ht="25.5">
      <c r="A110" s="3" t="s">
        <v>341</v>
      </c>
      <c r="B110" s="4" t="s">
        <v>342</v>
      </c>
      <c r="C110" s="5" t="s">
        <v>343</v>
      </c>
      <c r="D110" s="4" t="s">
        <v>90</v>
      </c>
      <c r="E110" s="4" t="s">
        <v>344</v>
      </c>
      <c r="F110" s="6">
        <v>90000</v>
      </c>
      <c r="G110" s="6">
        <v>48000</v>
      </c>
      <c r="H110" s="6">
        <v>30000</v>
      </c>
    </row>
    <row r="111" spans="1:8" ht="38.25">
      <c r="A111" s="3" t="s">
        <v>345</v>
      </c>
      <c r="B111" s="4" t="s">
        <v>346</v>
      </c>
      <c r="C111" s="5" t="s">
        <v>347</v>
      </c>
      <c r="D111" s="4" t="s">
        <v>90</v>
      </c>
      <c r="E111" s="4" t="s">
        <v>348</v>
      </c>
      <c r="F111" s="6">
        <v>25200</v>
      </c>
      <c r="G111" s="6">
        <v>12600</v>
      </c>
      <c r="H111" s="6">
        <v>5000</v>
      </c>
    </row>
    <row r="112" spans="1:8" ht="25.5">
      <c r="A112" s="3" t="s">
        <v>349</v>
      </c>
      <c r="B112" s="4" t="s">
        <v>350</v>
      </c>
      <c r="C112" s="5" t="s">
        <v>351</v>
      </c>
      <c r="D112" s="4" t="s">
        <v>90</v>
      </c>
      <c r="E112" s="4" t="s">
        <v>352</v>
      </c>
      <c r="F112" s="6">
        <v>43600</v>
      </c>
      <c r="G112" s="6">
        <v>26160</v>
      </c>
      <c r="H112" s="6">
        <v>20000</v>
      </c>
    </row>
    <row r="113" spans="1:8" ht="25.5">
      <c r="A113" s="3" t="s">
        <v>353</v>
      </c>
      <c r="B113" s="4" t="s">
        <v>350</v>
      </c>
      <c r="C113" s="5" t="s">
        <v>351</v>
      </c>
      <c r="D113" s="4" t="s">
        <v>90</v>
      </c>
      <c r="E113" s="4" t="s">
        <v>354</v>
      </c>
      <c r="F113" s="6">
        <v>87100</v>
      </c>
      <c r="G113" s="6">
        <v>52260</v>
      </c>
      <c r="H113" s="3">
        <v>0</v>
      </c>
    </row>
    <row r="114" spans="1:8" ht="25.5">
      <c r="A114" s="3" t="s">
        <v>355</v>
      </c>
      <c r="B114" s="4" t="s">
        <v>356</v>
      </c>
      <c r="C114" s="5" t="s">
        <v>357</v>
      </c>
      <c r="D114" s="4" t="s">
        <v>90</v>
      </c>
      <c r="E114" s="4" t="s">
        <v>358</v>
      </c>
      <c r="F114" s="6">
        <v>44055</v>
      </c>
      <c r="G114" s="6">
        <v>15000</v>
      </c>
      <c r="H114" s="6">
        <v>5000</v>
      </c>
    </row>
    <row r="115" spans="1:8" ht="38.25">
      <c r="A115" s="3" t="s">
        <v>359</v>
      </c>
      <c r="B115" s="4" t="s">
        <v>360</v>
      </c>
      <c r="C115" s="5" t="s">
        <v>361</v>
      </c>
      <c r="D115" s="4" t="s">
        <v>90</v>
      </c>
      <c r="E115" s="4" t="s">
        <v>362</v>
      </c>
      <c r="F115" s="6">
        <v>1088640</v>
      </c>
      <c r="G115" s="6">
        <v>653184</v>
      </c>
      <c r="H115" s="3">
        <v>0</v>
      </c>
    </row>
    <row r="116" spans="1:8" ht="25.5">
      <c r="A116" s="3" t="s">
        <v>363</v>
      </c>
      <c r="B116" s="4" t="s">
        <v>360</v>
      </c>
      <c r="C116" s="5" t="s">
        <v>361</v>
      </c>
      <c r="D116" s="4" t="s">
        <v>90</v>
      </c>
      <c r="E116" s="4" t="s">
        <v>364</v>
      </c>
      <c r="F116" s="6">
        <v>766920</v>
      </c>
      <c r="G116" s="6">
        <v>438605</v>
      </c>
      <c r="H116" s="3">
        <v>0</v>
      </c>
    </row>
    <row r="117" spans="1:8" ht="51">
      <c r="A117" s="3" t="s">
        <v>365</v>
      </c>
      <c r="B117" s="4" t="s">
        <v>360</v>
      </c>
      <c r="C117" s="5" t="s">
        <v>361</v>
      </c>
      <c r="D117" s="4" t="s">
        <v>90</v>
      </c>
      <c r="E117" s="4" t="s">
        <v>366</v>
      </c>
      <c r="F117" s="6">
        <v>497760</v>
      </c>
      <c r="G117" s="6">
        <v>298920</v>
      </c>
      <c r="H117" s="3">
        <v>0</v>
      </c>
    </row>
    <row r="118" spans="1:8" ht="25.5">
      <c r="A118" s="3" t="s">
        <v>367</v>
      </c>
      <c r="B118" s="4" t="s">
        <v>368</v>
      </c>
      <c r="C118" s="5" t="s">
        <v>369</v>
      </c>
      <c r="D118" s="4" t="s">
        <v>90</v>
      </c>
      <c r="E118" s="4" t="s">
        <v>370</v>
      </c>
      <c r="F118" s="6">
        <v>89480</v>
      </c>
      <c r="G118" s="6">
        <v>45000</v>
      </c>
      <c r="H118" s="6">
        <v>40000</v>
      </c>
    </row>
    <row r="119" spans="1:8" ht="51">
      <c r="A119" s="3" t="s">
        <v>371</v>
      </c>
      <c r="B119" s="4" t="s">
        <v>372</v>
      </c>
      <c r="C119" s="5" t="s">
        <v>373</v>
      </c>
      <c r="D119" s="4" t="s">
        <v>90</v>
      </c>
      <c r="E119" s="4" t="s">
        <v>374</v>
      </c>
      <c r="F119" s="6">
        <v>479400</v>
      </c>
      <c r="G119" s="6">
        <v>130000</v>
      </c>
      <c r="H119" s="6">
        <v>60000</v>
      </c>
    </row>
    <row r="120" spans="1:8" ht="38.25">
      <c r="A120" s="3" t="s">
        <v>375</v>
      </c>
      <c r="B120" s="4" t="s">
        <v>376</v>
      </c>
      <c r="C120" s="5" t="s">
        <v>377</v>
      </c>
      <c r="D120" s="4" t="s">
        <v>90</v>
      </c>
      <c r="E120" s="4" t="s">
        <v>378</v>
      </c>
      <c r="F120" s="6">
        <v>173100</v>
      </c>
      <c r="G120" s="6">
        <v>103860</v>
      </c>
      <c r="H120" s="6">
        <v>60000</v>
      </c>
    </row>
    <row r="121" spans="1:8" ht="51">
      <c r="A121" s="3" t="s">
        <v>379</v>
      </c>
      <c r="B121" s="4" t="s">
        <v>380</v>
      </c>
      <c r="C121" s="5" t="s">
        <v>381</v>
      </c>
      <c r="D121" s="4" t="s">
        <v>90</v>
      </c>
      <c r="E121" s="4" t="s">
        <v>382</v>
      </c>
      <c r="F121" s="6">
        <v>388395</v>
      </c>
      <c r="G121" s="6">
        <v>199675</v>
      </c>
      <c r="H121" s="6">
        <v>100000</v>
      </c>
    </row>
    <row r="122" spans="1:8" ht="51">
      <c r="A122" s="3" t="s">
        <v>383</v>
      </c>
      <c r="B122" s="4" t="s">
        <v>384</v>
      </c>
      <c r="C122" s="5" t="s">
        <v>385</v>
      </c>
      <c r="D122" s="4" t="s">
        <v>90</v>
      </c>
      <c r="E122" s="4" t="s">
        <v>386</v>
      </c>
      <c r="F122" s="6">
        <v>180000</v>
      </c>
      <c r="G122" s="6">
        <v>90000</v>
      </c>
      <c r="H122" s="6">
        <v>50000</v>
      </c>
    </row>
    <row r="123" spans="1:8" ht="51">
      <c r="A123" s="3" t="s">
        <v>387</v>
      </c>
      <c r="B123" s="4" t="s">
        <v>388</v>
      </c>
      <c r="C123" s="5" t="s">
        <v>389</v>
      </c>
      <c r="D123" s="4" t="s">
        <v>90</v>
      </c>
      <c r="E123" s="4" t="s">
        <v>390</v>
      </c>
      <c r="F123" s="6">
        <v>380550</v>
      </c>
      <c r="G123" s="6">
        <v>220280</v>
      </c>
      <c r="H123" s="6">
        <v>90000</v>
      </c>
    </row>
    <row r="124" spans="1:8" ht="51">
      <c r="A124" s="3" t="s">
        <v>391</v>
      </c>
      <c r="B124" s="4" t="s">
        <v>392</v>
      </c>
      <c r="C124" s="5" t="s">
        <v>393</v>
      </c>
      <c r="D124" s="4" t="s">
        <v>90</v>
      </c>
      <c r="E124" s="4" t="s">
        <v>394</v>
      </c>
      <c r="F124" s="6">
        <v>32550</v>
      </c>
      <c r="G124" s="6">
        <v>19530</v>
      </c>
      <c r="H124" s="6">
        <v>10000</v>
      </c>
    </row>
    <row r="125" spans="1:8" ht="51">
      <c r="A125" s="3" t="s">
        <v>395</v>
      </c>
      <c r="B125" s="4" t="s">
        <v>392</v>
      </c>
      <c r="C125" s="5" t="s">
        <v>393</v>
      </c>
      <c r="D125" s="4" t="s">
        <v>90</v>
      </c>
      <c r="E125" s="4" t="s">
        <v>396</v>
      </c>
      <c r="F125" s="6">
        <v>37150</v>
      </c>
      <c r="G125" s="6">
        <v>22290</v>
      </c>
      <c r="H125" s="6">
        <v>10000</v>
      </c>
    </row>
    <row r="126" spans="1:8" ht="38.25">
      <c r="A126" s="3" t="s">
        <v>397</v>
      </c>
      <c r="B126" s="4" t="s">
        <v>392</v>
      </c>
      <c r="C126" s="5" t="s">
        <v>393</v>
      </c>
      <c r="D126" s="4" t="s">
        <v>90</v>
      </c>
      <c r="E126" s="4" t="s">
        <v>398</v>
      </c>
      <c r="F126" s="6">
        <v>84000</v>
      </c>
      <c r="G126" s="6">
        <v>42000</v>
      </c>
      <c r="H126" s="6">
        <v>20000</v>
      </c>
    </row>
    <row r="127" spans="1:8" ht="51">
      <c r="A127" s="3" t="s">
        <v>399</v>
      </c>
      <c r="B127" s="4" t="s">
        <v>392</v>
      </c>
      <c r="C127" s="5" t="s">
        <v>393</v>
      </c>
      <c r="D127" s="4" t="s">
        <v>90</v>
      </c>
      <c r="E127" s="4" t="s">
        <v>400</v>
      </c>
      <c r="F127" s="6">
        <v>65000</v>
      </c>
      <c r="G127" s="6">
        <v>32500</v>
      </c>
      <c r="H127" s="6">
        <v>20000</v>
      </c>
    </row>
    <row r="128" spans="1:8" ht="25.5">
      <c r="A128" s="3" t="s">
        <v>401</v>
      </c>
      <c r="B128" s="4" t="s">
        <v>392</v>
      </c>
      <c r="C128" s="5" t="s">
        <v>393</v>
      </c>
      <c r="D128" s="4" t="s">
        <v>90</v>
      </c>
      <c r="E128" s="4" t="s">
        <v>402</v>
      </c>
      <c r="F128" s="6">
        <v>26110</v>
      </c>
      <c r="G128" s="6">
        <v>15666</v>
      </c>
      <c r="H128" s="6">
        <v>10000</v>
      </c>
    </row>
    <row r="129" spans="1:8" ht="38.25">
      <c r="A129" s="3" t="s">
        <v>403</v>
      </c>
      <c r="B129" s="4" t="s">
        <v>392</v>
      </c>
      <c r="C129" s="5" t="s">
        <v>393</v>
      </c>
      <c r="D129" s="4" t="s">
        <v>90</v>
      </c>
      <c r="E129" s="4" t="s">
        <v>404</v>
      </c>
      <c r="F129" s="6">
        <v>38550</v>
      </c>
      <c r="G129" s="6">
        <v>23130</v>
      </c>
      <c r="H129" s="6">
        <v>10000</v>
      </c>
    </row>
    <row r="130" spans="1:8" ht="51">
      <c r="A130" s="3" t="s">
        <v>405</v>
      </c>
      <c r="B130" s="4" t="s">
        <v>392</v>
      </c>
      <c r="C130" s="5" t="s">
        <v>393</v>
      </c>
      <c r="D130" s="4" t="s">
        <v>90</v>
      </c>
      <c r="E130" s="4" t="s">
        <v>406</v>
      </c>
      <c r="F130" s="6">
        <v>31950</v>
      </c>
      <c r="G130" s="6">
        <v>19170</v>
      </c>
      <c r="H130" s="6">
        <v>10000</v>
      </c>
    </row>
    <row r="131" spans="1:8" ht="25.5">
      <c r="A131" s="3" t="s">
        <v>407</v>
      </c>
      <c r="B131" s="4" t="s">
        <v>392</v>
      </c>
      <c r="C131" s="5" t="s">
        <v>393</v>
      </c>
      <c r="D131" s="4" t="s">
        <v>90</v>
      </c>
      <c r="E131" s="4" t="s">
        <v>408</v>
      </c>
      <c r="F131" s="6">
        <v>26600</v>
      </c>
      <c r="G131" s="6">
        <v>15960</v>
      </c>
      <c r="H131" s="6">
        <v>5000</v>
      </c>
    </row>
    <row r="132" spans="1:8" ht="38.25">
      <c r="A132" s="3" t="s">
        <v>409</v>
      </c>
      <c r="B132" s="4" t="s">
        <v>66</v>
      </c>
      <c r="C132" s="5" t="s">
        <v>67</v>
      </c>
      <c r="D132" s="4" t="s">
        <v>90</v>
      </c>
      <c r="E132" s="4" t="s">
        <v>410</v>
      </c>
      <c r="F132" s="6">
        <v>91000</v>
      </c>
      <c r="G132" s="6">
        <v>53000</v>
      </c>
      <c r="H132" s="6">
        <v>40000</v>
      </c>
    </row>
    <row r="133" spans="1:8" ht="51">
      <c r="A133" s="3" t="s">
        <v>411</v>
      </c>
      <c r="B133" s="4" t="s">
        <v>412</v>
      </c>
      <c r="C133" s="5" t="s">
        <v>413</v>
      </c>
      <c r="D133" s="4" t="s">
        <v>90</v>
      </c>
      <c r="E133" s="4" t="s">
        <v>414</v>
      </c>
      <c r="F133" s="6">
        <v>350450</v>
      </c>
      <c r="G133" s="6">
        <v>210270</v>
      </c>
      <c r="H133" s="6">
        <v>70000</v>
      </c>
    </row>
    <row r="134" spans="1:8" ht="38.25">
      <c r="A134" s="3" t="s">
        <v>415</v>
      </c>
      <c r="B134" s="4" t="s">
        <v>78</v>
      </c>
      <c r="C134" s="5" t="s">
        <v>79</v>
      </c>
      <c r="D134" s="4" t="s">
        <v>90</v>
      </c>
      <c r="E134" s="4" t="s">
        <v>416</v>
      </c>
      <c r="F134" s="6">
        <v>27100</v>
      </c>
      <c r="G134" s="6">
        <v>16000</v>
      </c>
      <c r="H134" s="6">
        <v>10000</v>
      </c>
    </row>
    <row r="135" spans="1:8" ht="51">
      <c r="A135" s="3" t="s">
        <v>417</v>
      </c>
      <c r="B135" s="4" t="s">
        <v>78</v>
      </c>
      <c r="C135" s="5" t="s">
        <v>79</v>
      </c>
      <c r="D135" s="4" t="s">
        <v>90</v>
      </c>
      <c r="E135" s="4" t="s">
        <v>418</v>
      </c>
      <c r="F135" s="6">
        <v>887900</v>
      </c>
      <c r="G135" s="6">
        <v>317900</v>
      </c>
      <c r="H135" s="6">
        <v>200000</v>
      </c>
    </row>
    <row r="136" spans="1:8" ht="38.25">
      <c r="A136" s="3" t="s">
        <v>419</v>
      </c>
      <c r="B136" s="4" t="s">
        <v>420</v>
      </c>
      <c r="C136" s="5" t="s">
        <v>421</v>
      </c>
      <c r="D136" s="4" t="s">
        <v>90</v>
      </c>
      <c r="E136" s="4" t="s">
        <v>422</v>
      </c>
      <c r="F136" s="6">
        <v>51200</v>
      </c>
      <c r="G136" s="6">
        <v>29700</v>
      </c>
      <c r="H136" s="6">
        <v>10000</v>
      </c>
    </row>
    <row r="137" spans="1:8" ht="38.25">
      <c r="A137" s="3" t="s">
        <v>423</v>
      </c>
      <c r="B137" s="4" t="s">
        <v>424</v>
      </c>
      <c r="C137" s="5" t="s">
        <v>425</v>
      </c>
      <c r="D137" s="4" t="s">
        <v>90</v>
      </c>
      <c r="E137" s="4" t="s">
        <v>426</v>
      </c>
      <c r="F137" s="6">
        <v>80260</v>
      </c>
      <c r="G137" s="6">
        <v>21800</v>
      </c>
      <c r="H137" s="6">
        <v>15000</v>
      </c>
    </row>
    <row r="138" spans="1:8" ht="25.5">
      <c r="A138" s="3" t="s">
        <v>427</v>
      </c>
      <c r="B138" s="4" t="s">
        <v>428</v>
      </c>
      <c r="C138" s="5" t="s">
        <v>429</v>
      </c>
      <c r="D138" s="4" t="s">
        <v>90</v>
      </c>
      <c r="E138" s="4" t="s">
        <v>430</v>
      </c>
      <c r="F138" s="6">
        <v>159200</v>
      </c>
      <c r="G138" s="6">
        <v>87000</v>
      </c>
      <c r="H138" s="3">
        <v>0</v>
      </c>
    </row>
    <row r="139" spans="1:8" ht="51">
      <c r="A139" s="3" t="s">
        <v>431</v>
      </c>
      <c r="B139" s="4" t="s">
        <v>432</v>
      </c>
      <c r="C139" s="5" t="s">
        <v>433</v>
      </c>
      <c r="D139" s="4" t="s">
        <v>90</v>
      </c>
      <c r="E139" s="4" t="s">
        <v>434</v>
      </c>
      <c r="F139" s="6">
        <v>34800</v>
      </c>
      <c r="G139" s="6">
        <v>25800</v>
      </c>
      <c r="H139" s="6">
        <v>10000</v>
      </c>
    </row>
    <row r="140" spans="1:8" ht="38.25">
      <c r="A140" s="3" t="s">
        <v>435</v>
      </c>
      <c r="B140" s="4" t="s">
        <v>436</v>
      </c>
      <c r="C140" s="5" t="s">
        <v>437</v>
      </c>
      <c r="D140" s="4" t="s">
        <v>90</v>
      </c>
      <c r="E140" s="4" t="s">
        <v>438</v>
      </c>
      <c r="F140" s="6">
        <v>248550</v>
      </c>
      <c r="G140" s="6">
        <v>131731</v>
      </c>
      <c r="H140" s="3">
        <v>0</v>
      </c>
    </row>
    <row r="141" spans="1:8" ht="38.25">
      <c r="A141" s="3" t="s">
        <v>439</v>
      </c>
      <c r="B141" s="4" t="s">
        <v>436</v>
      </c>
      <c r="C141" s="5" t="s">
        <v>437</v>
      </c>
      <c r="D141" s="4" t="s">
        <v>90</v>
      </c>
      <c r="E141" s="4" t="s">
        <v>440</v>
      </c>
      <c r="F141" s="6">
        <v>1258000</v>
      </c>
      <c r="G141" s="6">
        <v>503200</v>
      </c>
      <c r="H141" s="3">
        <v>0</v>
      </c>
    </row>
    <row r="142" spans="1:8" ht="51">
      <c r="A142" s="3" t="s">
        <v>441</v>
      </c>
      <c r="B142" s="4" t="s">
        <v>442</v>
      </c>
      <c r="C142" s="5" t="s">
        <v>443</v>
      </c>
      <c r="D142" s="4" t="s">
        <v>90</v>
      </c>
      <c r="E142" s="4" t="s">
        <v>444</v>
      </c>
      <c r="F142" s="6">
        <v>210440</v>
      </c>
      <c r="G142" s="6">
        <v>120440</v>
      </c>
      <c r="H142" s="6">
        <v>70000</v>
      </c>
    </row>
    <row r="143" spans="1:8" ht="25.5">
      <c r="A143" s="3" t="s">
        <v>445</v>
      </c>
      <c r="B143" s="4" t="s">
        <v>446</v>
      </c>
      <c r="C143" s="5" t="s">
        <v>447</v>
      </c>
      <c r="D143" s="4" t="s">
        <v>90</v>
      </c>
      <c r="E143" s="4" t="s">
        <v>448</v>
      </c>
      <c r="F143" s="6">
        <v>351360</v>
      </c>
      <c r="G143" s="6">
        <v>159360</v>
      </c>
      <c r="H143" s="6">
        <v>90000</v>
      </c>
    </row>
    <row r="144" spans="1:8" ht="38.25">
      <c r="A144" s="3" t="s">
        <v>449</v>
      </c>
      <c r="B144" s="4" t="s">
        <v>450</v>
      </c>
      <c r="C144" s="5" t="s">
        <v>451</v>
      </c>
      <c r="D144" s="4" t="s">
        <v>90</v>
      </c>
      <c r="E144" s="4" t="s">
        <v>452</v>
      </c>
      <c r="F144" s="6">
        <v>28680</v>
      </c>
      <c r="G144" s="6">
        <v>17000</v>
      </c>
      <c r="H144" s="6">
        <v>10000</v>
      </c>
    </row>
    <row r="145" spans="1:8" ht="38.25">
      <c r="A145" s="3" t="s">
        <v>453</v>
      </c>
      <c r="B145" s="4" t="s">
        <v>450</v>
      </c>
      <c r="C145" s="5" t="s">
        <v>451</v>
      </c>
      <c r="D145" s="4" t="s">
        <v>90</v>
      </c>
      <c r="E145" s="4" t="s">
        <v>454</v>
      </c>
      <c r="F145" s="6">
        <v>23770</v>
      </c>
      <c r="G145" s="6">
        <v>14000</v>
      </c>
      <c r="H145" s="6">
        <v>10000</v>
      </c>
    </row>
    <row r="146" spans="1:8" ht="12.75">
      <c r="A146" s="3" t="s">
        <v>455</v>
      </c>
      <c r="B146" s="4" t="s">
        <v>456</v>
      </c>
      <c r="C146" s="5" t="s">
        <v>457</v>
      </c>
      <c r="D146" s="4" t="s">
        <v>90</v>
      </c>
      <c r="E146" s="4" t="s">
        <v>458</v>
      </c>
      <c r="F146" s="6">
        <v>280000</v>
      </c>
      <c r="G146" s="6">
        <v>80000</v>
      </c>
      <c r="H146" s="6">
        <v>20000</v>
      </c>
    </row>
    <row r="147" spans="1:8" ht="38.25">
      <c r="A147" s="3" t="s">
        <v>459</v>
      </c>
      <c r="B147" s="4" t="s">
        <v>460</v>
      </c>
      <c r="C147" s="5" t="s">
        <v>461</v>
      </c>
      <c r="D147" s="4" t="s">
        <v>90</v>
      </c>
      <c r="E147" s="4" t="s">
        <v>462</v>
      </c>
      <c r="F147" s="6">
        <v>13000</v>
      </c>
      <c r="G147" s="6">
        <v>5000</v>
      </c>
      <c r="H147" s="6">
        <v>3000</v>
      </c>
    </row>
    <row r="148" spans="1:8" ht="38.25">
      <c r="A148" s="3" t="s">
        <v>463</v>
      </c>
      <c r="B148" s="4" t="s">
        <v>460</v>
      </c>
      <c r="C148" s="5" t="s">
        <v>461</v>
      </c>
      <c r="D148" s="4" t="s">
        <v>90</v>
      </c>
      <c r="E148" s="4" t="s">
        <v>464</v>
      </c>
      <c r="F148" s="6">
        <v>37700</v>
      </c>
      <c r="G148" s="6">
        <v>12700</v>
      </c>
      <c r="H148" s="6">
        <v>10000</v>
      </c>
    </row>
    <row r="149" spans="1:8" ht="25.5">
      <c r="A149" s="3" t="s">
        <v>465</v>
      </c>
      <c r="B149" s="4" t="s">
        <v>460</v>
      </c>
      <c r="C149" s="5" t="s">
        <v>461</v>
      </c>
      <c r="D149" s="4" t="s">
        <v>90</v>
      </c>
      <c r="E149" s="4" t="s">
        <v>466</v>
      </c>
      <c r="F149" s="6">
        <v>590900</v>
      </c>
      <c r="G149" s="6">
        <v>190900</v>
      </c>
      <c r="H149" s="3">
        <v>0</v>
      </c>
    </row>
    <row r="150" spans="1:8" ht="63.75">
      <c r="A150" s="3" t="s">
        <v>467</v>
      </c>
      <c r="B150" s="4" t="s">
        <v>468</v>
      </c>
      <c r="C150" s="5" t="s">
        <v>469</v>
      </c>
      <c r="D150" s="4" t="s">
        <v>90</v>
      </c>
      <c r="E150" s="4" t="s">
        <v>470</v>
      </c>
      <c r="F150" s="6">
        <v>97200</v>
      </c>
      <c r="G150" s="6">
        <v>58320</v>
      </c>
      <c r="H150" s="6">
        <v>20000</v>
      </c>
    </row>
    <row r="151" spans="1:8" ht="38.25">
      <c r="A151" s="3" t="s">
        <v>471</v>
      </c>
      <c r="B151" s="4" t="s">
        <v>112</v>
      </c>
      <c r="C151" s="5" t="s">
        <v>113</v>
      </c>
      <c r="D151" s="4" t="s">
        <v>90</v>
      </c>
      <c r="E151" s="4" t="s">
        <v>472</v>
      </c>
      <c r="F151" s="6">
        <v>20400</v>
      </c>
      <c r="G151" s="6">
        <v>11400</v>
      </c>
      <c r="H151" s="6">
        <v>5000</v>
      </c>
    </row>
    <row r="152" spans="1:8" ht="25.5">
      <c r="A152" s="3" t="s">
        <v>473</v>
      </c>
      <c r="B152" s="4" t="s">
        <v>474</v>
      </c>
      <c r="C152" s="5" t="s">
        <v>475</v>
      </c>
      <c r="D152" s="4" t="s">
        <v>90</v>
      </c>
      <c r="E152" s="4" t="s">
        <v>476</v>
      </c>
      <c r="F152" s="6">
        <v>106240</v>
      </c>
      <c r="G152" s="6">
        <v>55000</v>
      </c>
      <c r="H152" s="6">
        <v>10000</v>
      </c>
    </row>
    <row r="153" spans="1:8" ht="25.5">
      <c r="A153" s="3" t="s">
        <v>477</v>
      </c>
      <c r="B153" s="4" t="s">
        <v>124</v>
      </c>
      <c r="C153" s="5" t="s">
        <v>125</v>
      </c>
      <c r="D153" s="4" t="s">
        <v>90</v>
      </c>
      <c r="E153" s="4" t="s">
        <v>478</v>
      </c>
      <c r="F153" s="6">
        <v>27000</v>
      </c>
      <c r="G153" s="6">
        <v>10000</v>
      </c>
      <c r="H153" s="6">
        <v>5000</v>
      </c>
    </row>
    <row r="154" spans="1:8" ht="38.25">
      <c r="A154" s="3" t="s">
        <v>479</v>
      </c>
      <c r="B154" s="4" t="s">
        <v>124</v>
      </c>
      <c r="C154" s="5" t="s">
        <v>125</v>
      </c>
      <c r="D154" s="4" t="s">
        <v>90</v>
      </c>
      <c r="E154" s="4" t="s">
        <v>480</v>
      </c>
      <c r="F154" s="6">
        <v>78500</v>
      </c>
      <c r="G154" s="6">
        <v>32000</v>
      </c>
      <c r="H154" s="6">
        <v>20000</v>
      </c>
    </row>
    <row r="155" spans="1:8" ht="51">
      <c r="A155" s="3" t="s">
        <v>481</v>
      </c>
      <c r="B155" s="4" t="s">
        <v>124</v>
      </c>
      <c r="C155" s="5" t="s">
        <v>125</v>
      </c>
      <c r="D155" s="4" t="s">
        <v>90</v>
      </c>
      <c r="E155" s="4" t="s">
        <v>482</v>
      </c>
      <c r="F155" s="6">
        <v>45000</v>
      </c>
      <c r="G155" s="6">
        <v>15000</v>
      </c>
      <c r="H155" s="6">
        <v>10000</v>
      </c>
    </row>
    <row r="156" spans="1:8" ht="38.25">
      <c r="A156" s="3" t="s">
        <v>483</v>
      </c>
      <c r="B156" s="4" t="s">
        <v>484</v>
      </c>
      <c r="C156" s="5" t="s">
        <v>485</v>
      </c>
      <c r="D156" s="4" t="s">
        <v>90</v>
      </c>
      <c r="E156" s="4" t="s">
        <v>486</v>
      </c>
      <c r="F156" s="6">
        <v>91050</v>
      </c>
      <c r="G156" s="6">
        <v>21852</v>
      </c>
      <c r="H156" s="6">
        <v>10000</v>
      </c>
    </row>
    <row r="157" spans="1:8" ht="25.5">
      <c r="A157" s="3" t="s">
        <v>487</v>
      </c>
      <c r="B157" s="4" t="s">
        <v>488</v>
      </c>
      <c r="C157" s="5" t="s">
        <v>489</v>
      </c>
      <c r="D157" s="4" t="s">
        <v>90</v>
      </c>
      <c r="E157" s="4" t="s">
        <v>490</v>
      </c>
      <c r="F157" s="6">
        <v>22000</v>
      </c>
      <c r="G157" s="6">
        <v>13200</v>
      </c>
      <c r="H157" s="6">
        <v>10000</v>
      </c>
    </row>
    <row r="158" spans="1:8" ht="51">
      <c r="A158" s="3" t="s">
        <v>491</v>
      </c>
      <c r="B158" s="4" t="s">
        <v>152</v>
      </c>
      <c r="C158" s="5" t="s">
        <v>153</v>
      </c>
      <c r="D158" s="4" t="s">
        <v>90</v>
      </c>
      <c r="E158" s="4" t="s">
        <v>492</v>
      </c>
      <c r="F158" s="6">
        <v>33500</v>
      </c>
      <c r="G158" s="6">
        <v>20100</v>
      </c>
      <c r="H158" s="6">
        <v>15000</v>
      </c>
    </row>
    <row r="159" spans="1:8" ht="38.25">
      <c r="A159" s="3" t="s">
        <v>493</v>
      </c>
      <c r="B159" s="4" t="s">
        <v>152</v>
      </c>
      <c r="C159" s="5" t="s">
        <v>153</v>
      </c>
      <c r="D159" s="4" t="s">
        <v>90</v>
      </c>
      <c r="E159" s="4" t="s">
        <v>494</v>
      </c>
      <c r="F159" s="6">
        <v>25250</v>
      </c>
      <c r="G159" s="6">
        <v>14750</v>
      </c>
      <c r="H159" s="6">
        <v>10000</v>
      </c>
    </row>
    <row r="160" spans="1:8" ht="51">
      <c r="A160" s="3" t="s">
        <v>495</v>
      </c>
      <c r="B160" s="4" t="s">
        <v>152</v>
      </c>
      <c r="C160" s="5" t="s">
        <v>153</v>
      </c>
      <c r="D160" s="4" t="s">
        <v>90</v>
      </c>
      <c r="E160" s="4" t="s">
        <v>496</v>
      </c>
      <c r="F160" s="6">
        <v>36700</v>
      </c>
      <c r="G160" s="6">
        <v>22000</v>
      </c>
      <c r="H160" s="6">
        <v>10000</v>
      </c>
    </row>
    <row r="161" spans="1:8" ht="38.25">
      <c r="A161" s="3" t="s">
        <v>497</v>
      </c>
      <c r="B161" s="4" t="s">
        <v>152</v>
      </c>
      <c r="C161" s="5" t="s">
        <v>153</v>
      </c>
      <c r="D161" s="4" t="s">
        <v>90</v>
      </c>
      <c r="E161" s="4" t="s">
        <v>498</v>
      </c>
      <c r="F161" s="6">
        <v>33400</v>
      </c>
      <c r="G161" s="6">
        <v>20040</v>
      </c>
      <c r="H161" s="6">
        <v>10000</v>
      </c>
    </row>
    <row r="162" spans="1:8" ht="63.75">
      <c r="A162" s="3" t="s">
        <v>499</v>
      </c>
      <c r="B162" s="4" t="s">
        <v>500</v>
      </c>
      <c r="C162" s="5" t="s">
        <v>501</v>
      </c>
      <c r="D162" s="4" t="s">
        <v>90</v>
      </c>
      <c r="E162" s="4" t="s">
        <v>502</v>
      </c>
      <c r="F162" s="6">
        <v>51400</v>
      </c>
      <c r="G162" s="6">
        <v>29400</v>
      </c>
      <c r="H162" s="6">
        <v>10000</v>
      </c>
    </row>
    <row r="163" spans="1:8" ht="25.5">
      <c r="A163" s="3" t="s">
        <v>503</v>
      </c>
      <c r="B163" s="4" t="s">
        <v>504</v>
      </c>
      <c r="C163" s="5" t="s">
        <v>505</v>
      </c>
      <c r="D163" s="4" t="s">
        <v>90</v>
      </c>
      <c r="E163" s="4" t="s">
        <v>506</v>
      </c>
      <c r="F163" s="6">
        <v>177700</v>
      </c>
      <c r="G163" s="6">
        <v>70000</v>
      </c>
      <c r="H163" s="3">
        <v>0</v>
      </c>
    </row>
    <row r="164" spans="1:8" ht="51">
      <c r="A164" s="3" t="s">
        <v>507</v>
      </c>
      <c r="B164" s="4" t="s">
        <v>508</v>
      </c>
      <c r="C164" s="5" t="s">
        <v>509</v>
      </c>
      <c r="D164" s="4" t="s">
        <v>90</v>
      </c>
      <c r="E164" s="4" t="s">
        <v>510</v>
      </c>
      <c r="F164" s="6">
        <v>406045</v>
      </c>
      <c r="G164" s="6">
        <v>200000</v>
      </c>
      <c r="H164" s="6">
        <v>40000</v>
      </c>
    </row>
    <row r="165" spans="1:8" ht="25.5">
      <c r="A165" s="3" t="s">
        <v>511</v>
      </c>
      <c r="B165" s="4" t="s">
        <v>512</v>
      </c>
      <c r="C165" s="5" t="s">
        <v>513</v>
      </c>
      <c r="D165" s="4" t="s">
        <v>90</v>
      </c>
      <c r="E165" s="4" t="s">
        <v>514</v>
      </c>
      <c r="F165" s="6">
        <v>16780</v>
      </c>
      <c r="G165" s="6">
        <v>10068</v>
      </c>
      <c r="H165" s="6">
        <v>5000</v>
      </c>
    </row>
    <row r="166" spans="1:8" ht="51">
      <c r="A166" s="3" t="s">
        <v>515</v>
      </c>
      <c r="B166" s="4" t="s">
        <v>516</v>
      </c>
      <c r="C166" s="5" t="s">
        <v>517</v>
      </c>
      <c r="D166" s="4" t="s">
        <v>90</v>
      </c>
      <c r="E166" s="4" t="s">
        <v>518</v>
      </c>
      <c r="F166" s="6">
        <v>183280</v>
      </c>
      <c r="G166" s="6">
        <v>77500</v>
      </c>
      <c r="H166" s="6">
        <v>20000</v>
      </c>
    </row>
    <row r="167" spans="1:8" ht="38.25">
      <c r="A167" s="3" t="s">
        <v>519</v>
      </c>
      <c r="B167" s="4" t="s">
        <v>520</v>
      </c>
      <c r="C167" s="5" t="s">
        <v>521</v>
      </c>
      <c r="D167" s="4" t="s">
        <v>90</v>
      </c>
      <c r="E167" s="4" t="s">
        <v>522</v>
      </c>
      <c r="F167" s="6">
        <v>100000</v>
      </c>
      <c r="G167" s="6">
        <v>40000</v>
      </c>
      <c r="H167" s="3">
        <v>0</v>
      </c>
    </row>
    <row r="168" spans="1:8" ht="51">
      <c r="A168" s="3" t="s">
        <v>523</v>
      </c>
      <c r="B168" s="4" t="s">
        <v>524</v>
      </c>
      <c r="C168" s="5" t="s">
        <v>525</v>
      </c>
      <c r="D168" s="4" t="s">
        <v>90</v>
      </c>
      <c r="E168" s="4" t="s">
        <v>526</v>
      </c>
      <c r="F168" s="6">
        <v>39200</v>
      </c>
      <c r="G168" s="6">
        <v>23520</v>
      </c>
      <c r="H168" s="6">
        <v>5000</v>
      </c>
    </row>
    <row r="169" spans="1:8" ht="38.25">
      <c r="A169" s="3" t="s">
        <v>527</v>
      </c>
      <c r="B169" s="4" t="s">
        <v>528</v>
      </c>
      <c r="C169" s="5" t="s">
        <v>529</v>
      </c>
      <c r="D169" s="4" t="s">
        <v>90</v>
      </c>
      <c r="E169" s="4" t="s">
        <v>530</v>
      </c>
      <c r="F169" s="6">
        <v>25000</v>
      </c>
      <c r="G169" s="6">
        <v>10000</v>
      </c>
      <c r="H169" s="6">
        <v>5000</v>
      </c>
    </row>
    <row r="170" spans="1:8" ht="63.75">
      <c r="A170" s="3" t="s">
        <v>531</v>
      </c>
      <c r="B170" s="4" t="s">
        <v>532</v>
      </c>
      <c r="C170" s="5" t="s">
        <v>533</v>
      </c>
      <c r="D170" s="4" t="s">
        <v>90</v>
      </c>
      <c r="E170" s="4" t="s">
        <v>534</v>
      </c>
      <c r="F170" s="6">
        <v>58200</v>
      </c>
      <c r="G170" s="6">
        <v>34920</v>
      </c>
      <c r="H170" s="6">
        <v>10000</v>
      </c>
    </row>
    <row r="171" spans="1:8" ht="12.75" customHeight="1">
      <c r="A171" s="27" t="s">
        <v>191</v>
      </c>
      <c r="B171" s="28"/>
      <c r="C171" s="28"/>
      <c r="D171" s="28"/>
      <c r="E171" s="29"/>
      <c r="F171" s="7">
        <f>SUM(F64:F170)</f>
        <v>22951283</v>
      </c>
      <c r="G171" s="7">
        <f>SUM(G64:G170)</f>
        <v>9242168</v>
      </c>
      <c r="H171" s="7">
        <f>SUM(H64:H170)</f>
        <v>2903000</v>
      </c>
    </row>
    <row r="172" ht="12.75">
      <c r="A172" s="1"/>
    </row>
    <row r="173" spans="1:7" ht="13.5" thickBot="1">
      <c r="A173" s="33" t="s">
        <v>535</v>
      </c>
      <c r="B173" s="33"/>
      <c r="C173" s="33"/>
      <c r="D173" s="33"/>
      <c r="E173" s="33"/>
      <c r="F173" s="33"/>
      <c r="G173" s="33"/>
    </row>
    <row r="174" spans="1:8" ht="13.5" thickBot="1">
      <c r="A174" s="2" t="s">
        <v>3</v>
      </c>
      <c r="B174" s="2" t="s">
        <v>4</v>
      </c>
      <c r="C174" s="2" t="s">
        <v>5</v>
      </c>
      <c r="D174" s="2" t="s">
        <v>6</v>
      </c>
      <c r="E174" s="2" t="s">
        <v>7</v>
      </c>
      <c r="F174" s="2" t="s">
        <v>8</v>
      </c>
      <c r="G174" s="2" t="s">
        <v>9</v>
      </c>
      <c r="H174" s="2" t="s">
        <v>552</v>
      </c>
    </row>
    <row r="175" spans="1:8" ht="25.5">
      <c r="A175" s="3">
        <v>8001</v>
      </c>
      <c r="B175" s="4" t="s">
        <v>460</v>
      </c>
      <c r="C175" s="5" t="s">
        <v>461</v>
      </c>
      <c r="D175" s="4"/>
      <c r="E175" s="4" t="s">
        <v>536</v>
      </c>
      <c r="F175" s="6">
        <v>16700</v>
      </c>
      <c r="G175" s="6">
        <v>8000</v>
      </c>
      <c r="H175" s="3">
        <v>0</v>
      </c>
    </row>
    <row r="176" spans="1:8" ht="25.5">
      <c r="A176" s="3">
        <v>8002</v>
      </c>
      <c r="B176" s="4" t="s">
        <v>460</v>
      </c>
      <c r="C176" s="5" t="s">
        <v>461</v>
      </c>
      <c r="D176" s="4"/>
      <c r="E176" s="4" t="s">
        <v>537</v>
      </c>
      <c r="F176" s="6">
        <v>35500</v>
      </c>
      <c r="G176" s="6">
        <v>17000</v>
      </c>
      <c r="H176" s="3">
        <v>0</v>
      </c>
    </row>
    <row r="177" spans="1:8" ht="51">
      <c r="A177" s="3">
        <v>8003</v>
      </c>
      <c r="B177" s="4" t="s">
        <v>538</v>
      </c>
      <c r="C177" s="5" t="s">
        <v>539</v>
      </c>
      <c r="D177" s="4"/>
      <c r="E177" s="4" t="s">
        <v>540</v>
      </c>
      <c r="F177" s="6">
        <v>300000</v>
      </c>
      <c r="G177" s="6">
        <v>60000</v>
      </c>
      <c r="H177" s="3">
        <v>0</v>
      </c>
    </row>
    <row r="178" spans="1:8" ht="38.25">
      <c r="A178" s="3">
        <v>8004</v>
      </c>
      <c r="B178" s="4" t="s">
        <v>460</v>
      </c>
      <c r="C178" s="5" t="s">
        <v>461</v>
      </c>
      <c r="D178" s="4"/>
      <c r="E178" s="4" t="s">
        <v>541</v>
      </c>
      <c r="F178" s="6">
        <v>52000</v>
      </c>
      <c r="G178" s="6">
        <v>20000</v>
      </c>
      <c r="H178" s="3">
        <v>0</v>
      </c>
    </row>
    <row r="179" spans="1:8" ht="51">
      <c r="A179" s="3">
        <v>8005</v>
      </c>
      <c r="B179" s="4" t="s">
        <v>460</v>
      </c>
      <c r="C179" s="5" t="s">
        <v>461</v>
      </c>
      <c r="D179" s="4"/>
      <c r="E179" s="4" t="s">
        <v>542</v>
      </c>
      <c r="F179" s="6">
        <v>38500</v>
      </c>
      <c r="G179" s="6">
        <v>15000</v>
      </c>
      <c r="H179" s="3">
        <v>0</v>
      </c>
    </row>
    <row r="180" spans="1:8" ht="25.5">
      <c r="A180" s="3">
        <v>8006</v>
      </c>
      <c r="B180" s="4" t="s">
        <v>460</v>
      </c>
      <c r="C180" s="5" t="s">
        <v>461</v>
      </c>
      <c r="D180" s="4"/>
      <c r="E180" s="4" t="s">
        <v>543</v>
      </c>
      <c r="F180" s="6">
        <v>55500</v>
      </c>
      <c r="G180" s="6">
        <v>22000</v>
      </c>
      <c r="H180" s="3">
        <v>0</v>
      </c>
    </row>
    <row r="181" spans="1:8" ht="12.75" customHeight="1">
      <c r="A181" s="27" t="s">
        <v>191</v>
      </c>
      <c r="B181" s="28"/>
      <c r="C181" s="28"/>
      <c r="D181" s="28"/>
      <c r="E181" s="29"/>
      <c r="F181" s="7">
        <v>498200</v>
      </c>
      <c r="G181" s="7">
        <v>142000</v>
      </c>
      <c r="H181" s="8">
        <v>0</v>
      </c>
    </row>
    <row r="182" ht="12.75">
      <c r="A182" s="1"/>
    </row>
    <row r="183" spans="1:2" ht="12.75">
      <c r="A183" s="11" t="s">
        <v>549</v>
      </c>
      <c r="B183" s="12"/>
    </row>
    <row r="184" spans="1:8" ht="38.25">
      <c r="A184" s="3" t="s">
        <v>283</v>
      </c>
      <c r="B184" s="4" t="s">
        <v>284</v>
      </c>
      <c r="C184" s="5" t="s">
        <v>285</v>
      </c>
      <c r="D184" s="4"/>
      <c r="E184" s="4" t="s">
        <v>286</v>
      </c>
      <c r="F184" s="6">
        <v>378450</v>
      </c>
      <c r="G184" s="6">
        <v>178450</v>
      </c>
      <c r="H184" s="3">
        <v>0</v>
      </c>
    </row>
    <row r="185" spans="1:8" ht="38.25">
      <c r="A185" s="3" t="s">
        <v>293</v>
      </c>
      <c r="B185" s="4" t="s">
        <v>294</v>
      </c>
      <c r="C185" s="5" t="s">
        <v>295</v>
      </c>
      <c r="D185" s="4"/>
      <c r="E185" s="4" t="s">
        <v>296</v>
      </c>
      <c r="F185" s="6">
        <v>434050</v>
      </c>
      <c r="G185" s="6">
        <v>353700</v>
      </c>
      <c r="H185" s="3">
        <v>0</v>
      </c>
    </row>
    <row r="186" spans="1:8" ht="12.75">
      <c r="A186" s="17"/>
      <c r="B186" s="18"/>
      <c r="C186" s="19"/>
      <c r="D186" s="18"/>
      <c r="E186" s="18"/>
      <c r="F186" s="20"/>
      <c r="G186" s="20"/>
      <c r="H186" s="17"/>
    </row>
    <row r="187" spans="1:8" ht="12.75">
      <c r="A187" s="13"/>
      <c r="B187" s="14"/>
      <c r="C187" s="15"/>
      <c r="D187" s="14"/>
      <c r="E187" s="14"/>
      <c r="F187" s="16"/>
      <c r="G187" s="22"/>
      <c r="H187" s="21"/>
    </row>
    <row r="188" spans="1:8" ht="12.75" customHeight="1">
      <c r="A188" s="30" t="s">
        <v>544</v>
      </c>
      <c r="B188" s="31"/>
      <c r="C188" s="31"/>
      <c r="D188" s="31"/>
      <c r="E188" s="31"/>
      <c r="F188" s="31"/>
      <c r="G188" s="34"/>
      <c r="H188" s="9">
        <f>H59</f>
        <v>12630000</v>
      </c>
    </row>
    <row r="189" spans="1:8" ht="12.75" customHeight="1">
      <c r="A189" s="30" t="s">
        <v>545</v>
      </c>
      <c r="B189" s="31"/>
      <c r="C189" s="31"/>
      <c r="D189" s="31"/>
      <c r="E189" s="31"/>
      <c r="F189" s="31"/>
      <c r="G189" s="32"/>
      <c r="H189" s="9">
        <f>H171</f>
        <v>2903000</v>
      </c>
    </row>
    <row r="190" spans="1:8" ht="12.75" customHeight="1">
      <c r="A190" s="30" t="s">
        <v>546</v>
      </c>
      <c r="B190" s="31"/>
      <c r="C190" s="31"/>
      <c r="D190" s="31"/>
      <c r="E190" s="31"/>
      <c r="F190" s="31"/>
      <c r="G190" s="32"/>
      <c r="H190" s="9">
        <f>SUM(H188:H189)</f>
        <v>15533000</v>
      </c>
    </row>
    <row r="191" ht="12.75">
      <c r="H191" s="10"/>
    </row>
    <row r="192" ht="12.75">
      <c r="A192" t="s">
        <v>550</v>
      </c>
    </row>
  </sheetData>
  <sheetProtection/>
  <mergeCells count="14">
    <mergeCell ref="A189:G189"/>
    <mergeCell ref="A190:G190"/>
    <mergeCell ref="A171:E171"/>
    <mergeCell ref="A173:G173"/>
    <mergeCell ref="A181:E181"/>
    <mergeCell ref="A188:G188"/>
    <mergeCell ref="A8:G8"/>
    <mergeCell ref="A59:E59"/>
    <mergeCell ref="A61:G61"/>
    <mergeCell ref="A62:G62"/>
    <mergeCell ref="A1:H1"/>
    <mergeCell ref="A3:H3"/>
    <mergeCell ref="A5:H5"/>
    <mergeCell ref="A7:G7"/>
  </mergeCells>
  <printOptions/>
  <pageMargins left="0" right="0" top="0.1968503937007874" bottom="0.1968503937007874" header="0.5118110236220472" footer="0.5118110236220472"/>
  <pageSetup horizontalDpi="300" verticalDpi="300" orientation="portrait" paperSize="9" scale="80" r:id="rId1"/>
  <rowBreaks count="2" manualBreakCount="2">
    <brk id="146" max="7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 Software,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Suchý Miroslav</dc:creator>
  <cp:keywords/>
  <dc:description/>
  <cp:lastModifiedBy>INF</cp:lastModifiedBy>
  <cp:lastPrinted>2010-06-11T10:25:44Z</cp:lastPrinted>
  <dcterms:created xsi:type="dcterms:W3CDTF">2008-01-10T13:44:21Z</dcterms:created>
  <dcterms:modified xsi:type="dcterms:W3CDTF">2010-06-11T10:26:11Z</dcterms:modified>
  <cp:category/>
  <cp:version/>
  <cp:contentType/>
  <cp:contentStatus/>
</cp:coreProperties>
</file>