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Rok 2006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<sst xmlns="http://schemas.openxmlformats.org/spreadsheetml/2006/main" count="98" uniqueCount="44">
  <si>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Kapitola 03 - Doprava</t>
  </si>
  <si>
    <t xml:space="preserve">        v tis. Kč</t>
  </si>
  <si>
    <t>ORGANIZACE - ODBOR</t>
  </si>
  <si>
    <t xml:space="preserve"> Běžné výdaje </t>
  </si>
  <si>
    <t xml:space="preserve">            Plnění počtu zaměstnanců a prostředků na platy</t>
  </si>
  <si>
    <t>Skutečnost</t>
  </si>
  <si>
    <t>% plnění</t>
  </si>
  <si>
    <t>Index</t>
  </si>
  <si>
    <t>Limit</t>
  </si>
  <si>
    <t>%</t>
  </si>
  <si>
    <t>Počet zaměstnanců</t>
  </si>
  <si>
    <t>Rozpočtové</t>
  </si>
  <si>
    <t>k</t>
  </si>
  <si>
    <t>UR</t>
  </si>
  <si>
    <t>prostředků</t>
  </si>
  <si>
    <t>plnění</t>
  </si>
  <si>
    <t>překročení  +</t>
  </si>
  <si>
    <t>na platy</t>
  </si>
  <si>
    <t>neplnění  -</t>
  </si>
  <si>
    <t>Technická správa komunikací</t>
  </si>
  <si>
    <t>Odbor dopravy</t>
  </si>
  <si>
    <t>PID</t>
  </si>
  <si>
    <t>Odbor městského investora</t>
  </si>
  <si>
    <t>Mezisoučet</t>
  </si>
  <si>
    <t>Neinvestiční příspěvek</t>
  </si>
  <si>
    <t>Příspěvkové</t>
  </si>
  <si>
    <t>Ústav dopravního inženýrství</t>
  </si>
  <si>
    <t>ROPID</t>
  </si>
  <si>
    <t>Neinvestiční dotace</t>
  </si>
  <si>
    <t>Ostatní</t>
  </si>
  <si>
    <t>Dopravní podnik hl.m.Prahy a.s.</t>
  </si>
  <si>
    <t>BĚŽNÉ VÝDAJE</t>
  </si>
  <si>
    <t>vlastní hospodaření hl. m. Prahy</t>
  </si>
  <si>
    <t>BĚŽNÉ VÝDAJE - MČ</t>
  </si>
  <si>
    <t>BĚŽNÉ VÝDAJE CELKEM</t>
  </si>
  <si>
    <t>xx/ odměňování podle zákona č. 1/1992 Sb.</t>
  </si>
  <si>
    <t>ÚDI - neinvestiční půjčka JPD 2</t>
  </si>
  <si>
    <t>xx/</t>
  </si>
  <si>
    <t>SR 2006</t>
  </si>
  <si>
    <t>UR 2006</t>
  </si>
  <si>
    <t>2006/2005</t>
  </si>
  <si>
    <t>Rezerva správce kap. 03</t>
  </si>
  <si>
    <t>Fin. vypořádání za r. 2005</t>
  </si>
  <si>
    <t>x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</si>
</sst>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">
    <font>
      <sz val="10"/>
      <name val="Arial CE"/>
      <family val="0"/>
    </font>
    <font>
      <b/>
      <sz val="12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ck"/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 style="medium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19" xfId="0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7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/>
    </xf>
    <xf numFmtId="3" fontId="3" fillId="0" borderId="22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164" fontId="3" fillId="0" borderId="28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30" xfId="0" applyFont="1" applyBorder="1" applyAlignment="1">
      <alignment/>
    </xf>
    <xf numFmtId="164" fontId="3" fillId="0" borderId="25" xfId="0" applyNumberFormat="1" applyFont="1" applyBorder="1" applyAlignment="1">
      <alignment horizontal="right"/>
    </xf>
    <xf numFmtId="164" fontId="3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164" fontId="3" fillId="0" borderId="35" xfId="0" applyNumberFormat="1" applyFont="1" applyBorder="1" applyAlignment="1">
      <alignment horizontal="right"/>
    </xf>
    <xf numFmtId="164" fontId="3" fillId="0" borderId="36" xfId="0" applyNumberFormat="1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7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3" fillId="0" borderId="9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8" xfId="0" applyFont="1" applyBorder="1" applyAlignment="1">
      <alignment/>
    </xf>
    <xf numFmtId="1" fontId="2" fillId="0" borderId="8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3" fillId="0" borderId="7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3" xfId="0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8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0" fontId="2" fillId="0" borderId="23" xfId="0" applyFont="1" applyBorder="1" applyAlignment="1">
      <alignment/>
    </xf>
    <xf numFmtId="2" fontId="2" fillId="0" borderId="8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/>
    </xf>
    <xf numFmtId="165" fontId="2" fillId="0" borderId="10" xfId="0" applyNumberFormat="1" applyFont="1" applyBorder="1" applyAlignment="1">
      <alignment/>
    </xf>
    <xf numFmtId="164" fontId="2" fillId="0" borderId="42" xfId="0" applyNumberFormat="1" applyFont="1" applyBorder="1" applyAlignment="1">
      <alignment horizontal="right"/>
    </xf>
    <xf numFmtId="164" fontId="2" fillId="0" borderId="43" xfId="0" applyNumberFormat="1" applyFont="1" applyBorder="1" applyAlignment="1">
      <alignment horizontal="right"/>
    </xf>
    <xf numFmtId="165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5" fontId="2" fillId="0" borderId="24" xfId="0" applyNumberFormat="1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I38" sqref="I38"/>
    </sheetView>
  </sheetViews>
  <sheetFormatPr defaultColWidth="9.00390625" defaultRowHeight="12.75"/>
  <cols>
    <col min="1" max="1" width="25.875" style="0" customWidth="1"/>
    <col min="2" max="4" width="11.75390625" style="0" customWidth="1"/>
    <col min="5" max="5" width="8.375" style="0" customWidth="1"/>
    <col min="6" max="6" width="11.75390625" style="0" customWidth="1"/>
    <col min="7" max="7" width="8.375" style="0" customWidth="1"/>
    <col min="8" max="8" width="10.125" style="0" customWidth="1"/>
    <col min="9" max="9" width="9.25390625" style="0" customWidth="1"/>
    <col min="11" max="11" width="15.25390625" style="0" customWidth="1"/>
  </cols>
  <sheetData>
    <row r="1" ht="15.75">
      <c r="A1" s="1" t="s">
        <v>0</v>
      </c>
    </row>
    <row r="2" spans="1:11" ht="16.5" thickBot="1">
      <c r="A2" s="1"/>
      <c r="K2" s="2" t="s">
        <v>1</v>
      </c>
    </row>
    <row r="3" spans="1:11" ht="14.25" thickBot="1" thickTop="1">
      <c r="A3" s="3" t="s">
        <v>2</v>
      </c>
      <c r="B3" s="4"/>
      <c r="C3" s="4" t="s">
        <v>3</v>
      </c>
      <c r="D3" s="4"/>
      <c r="E3" s="4"/>
      <c r="F3" s="4"/>
      <c r="G3" s="95"/>
      <c r="H3" s="5" t="s">
        <v>4</v>
      </c>
      <c r="I3" s="6"/>
      <c r="J3" s="6"/>
      <c r="K3" s="7"/>
    </row>
    <row r="4" spans="1:11" ht="12.75">
      <c r="A4" s="8"/>
      <c r="B4" s="9"/>
      <c r="C4" s="10"/>
      <c r="D4" s="11" t="s">
        <v>5</v>
      </c>
      <c r="E4" s="12" t="s">
        <v>6</v>
      </c>
      <c r="F4" s="11" t="s">
        <v>5</v>
      </c>
      <c r="G4" s="13" t="s">
        <v>7</v>
      </c>
      <c r="H4" s="11" t="s">
        <v>8</v>
      </c>
      <c r="I4" s="12" t="s">
        <v>5</v>
      </c>
      <c r="J4" s="11" t="s">
        <v>9</v>
      </c>
      <c r="K4" s="13" t="s">
        <v>10</v>
      </c>
    </row>
    <row r="5" spans="1:11" ht="13.5">
      <c r="A5" s="14" t="s">
        <v>11</v>
      </c>
      <c r="B5" s="11" t="s">
        <v>38</v>
      </c>
      <c r="C5" s="15" t="s">
        <v>39</v>
      </c>
      <c r="D5" s="11" t="s">
        <v>12</v>
      </c>
      <c r="E5" s="15" t="s">
        <v>13</v>
      </c>
      <c r="F5" s="11" t="s">
        <v>12</v>
      </c>
      <c r="G5" s="16" t="s">
        <v>40</v>
      </c>
      <c r="H5" s="11" t="s">
        <v>14</v>
      </c>
      <c r="I5" s="15" t="s">
        <v>12</v>
      </c>
      <c r="J5" s="11" t="s">
        <v>15</v>
      </c>
      <c r="K5" s="16" t="s">
        <v>16</v>
      </c>
    </row>
    <row r="6" spans="1:11" ht="13.5" thickBot="1">
      <c r="A6" s="17"/>
      <c r="B6" s="18"/>
      <c r="C6" s="19"/>
      <c r="D6" s="20">
        <v>39082</v>
      </c>
      <c r="E6" s="19">
        <v>2006</v>
      </c>
      <c r="F6" s="20">
        <v>38717</v>
      </c>
      <c r="G6" s="22"/>
      <c r="H6" s="18" t="s">
        <v>17</v>
      </c>
      <c r="I6" s="21">
        <v>39082</v>
      </c>
      <c r="J6" s="18"/>
      <c r="K6" s="22" t="s">
        <v>18</v>
      </c>
    </row>
    <row r="7" spans="1:11" ht="13.5" thickTop="1">
      <c r="A7" s="23" t="s">
        <v>19</v>
      </c>
      <c r="B7" s="24">
        <v>1723681.6</v>
      </c>
      <c r="C7" s="25">
        <v>2030115.9</v>
      </c>
      <c r="D7" s="24">
        <v>2025464.7</v>
      </c>
      <c r="E7" s="84">
        <v>99.8</v>
      </c>
      <c r="F7" s="24">
        <v>1973893</v>
      </c>
      <c r="G7" s="96">
        <v>1.03</v>
      </c>
      <c r="H7" s="26">
        <v>0</v>
      </c>
      <c r="I7" s="27">
        <v>0</v>
      </c>
      <c r="J7" s="26">
        <v>0</v>
      </c>
      <c r="K7" s="28">
        <v>0</v>
      </c>
    </row>
    <row r="8" spans="1:11" ht="12.75">
      <c r="A8" s="29" t="s">
        <v>20</v>
      </c>
      <c r="B8" s="30">
        <v>30450.4</v>
      </c>
      <c r="C8" s="31">
        <v>669.5</v>
      </c>
      <c r="D8" s="30">
        <v>559.5</v>
      </c>
      <c r="E8" s="85">
        <v>83.57</v>
      </c>
      <c r="F8" s="30">
        <v>7340.5</v>
      </c>
      <c r="G8" s="97">
        <v>0.08</v>
      </c>
      <c r="H8" s="32">
        <v>0</v>
      </c>
      <c r="I8" s="33">
        <v>0</v>
      </c>
      <c r="J8" s="32">
        <v>0</v>
      </c>
      <c r="K8" s="34">
        <v>0</v>
      </c>
    </row>
    <row r="9" spans="1:11" ht="12.75">
      <c r="A9" s="29" t="s">
        <v>21</v>
      </c>
      <c r="B9" s="30">
        <v>450580</v>
      </c>
      <c r="C9" s="31">
        <v>475867.7</v>
      </c>
      <c r="D9" s="30">
        <v>474471</v>
      </c>
      <c r="E9" s="85">
        <v>99.7</v>
      </c>
      <c r="F9" s="30">
        <v>440194.3</v>
      </c>
      <c r="G9" s="97">
        <v>1.08</v>
      </c>
      <c r="H9" s="32">
        <v>0</v>
      </c>
      <c r="I9" s="33">
        <v>0</v>
      </c>
      <c r="J9" s="32">
        <v>0</v>
      </c>
      <c r="K9" s="34">
        <v>0</v>
      </c>
    </row>
    <row r="10" spans="1:11" ht="12.75">
      <c r="A10" s="29" t="s">
        <v>22</v>
      </c>
      <c r="B10" s="30">
        <v>64162</v>
      </c>
      <c r="C10" s="31">
        <v>82111</v>
      </c>
      <c r="D10" s="30">
        <v>82043.6</v>
      </c>
      <c r="E10" s="85">
        <v>99.9</v>
      </c>
      <c r="F10" s="30">
        <v>30142.6</v>
      </c>
      <c r="G10" s="97">
        <v>2.72</v>
      </c>
      <c r="H10" s="32">
        <v>0</v>
      </c>
      <c r="I10" s="33">
        <v>0</v>
      </c>
      <c r="J10" s="32">
        <v>0</v>
      </c>
      <c r="K10" s="34">
        <v>0</v>
      </c>
    </row>
    <row r="11" spans="1:11" ht="12.75">
      <c r="A11" s="29" t="s">
        <v>41</v>
      </c>
      <c r="B11" s="30">
        <v>60544</v>
      </c>
      <c r="C11" s="31">
        <v>45394</v>
      </c>
      <c r="D11" s="30">
        <v>0</v>
      </c>
      <c r="E11" s="85">
        <v>0</v>
      </c>
      <c r="F11" s="30">
        <v>0</v>
      </c>
      <c r="G11" s="97">
        <v>0</v>
      </c>
      <c r="H11" s="32">
        <v>0</v>
      </c>
      <c r="I11" s="33">
        <v>0</v>
      </c>
      <c r="J11" s="32">
        <v>0</v>
      </c>
      <c r="K11" s="34">
        <v>0</v>
      </c>
    </row>
    <row r="12" spans="1:11" ht="13.5" thickBot="1">
      <c r="A12" s="29" t="s">
        <v>42</v>
      </c>
      <c r="B12" s="30">
        <v>0</v>
      </c>
      <c r="C12" s="31">
        <v>23008.3</v>
      </c>
      <c r="D12" s="30">
        <v>12455.9</v>
      </c>
      <c r="E12" s="85">
        <v>54.1</v>
      </c>
      <c r="F12" s="30">
        <v>240.8</v>
      </c>
      <c r="G12" s="97">
        <v>51.7</v>
      </c>
      <c r="H12" s="32">
        <v>0</v>
      </c>
      <c r="I12" s="33">
        <v>0</v>
      </c>
      <c r="J12" s="32">
        <v>0</v>
      </c>
      <c r="K12" s="34">
        <v>0</v>
      </c>
    </row>
    <row r="13" spans="1:11" ht="14.25" thickBot="1">
      <c r="A13" s="36" t="s">
        <v>23</v>
      </c>
      <c r="B13" s="37">
        <f>SUM(B4:B12)</f>
        <v>2329418</v>
      </c>
      <c r="C13" s="38">
        <f>SUM(C7:C12)</f>
        <v>2657166.4</v>
      </c>
      <c r="D13" s="37">
        <f>SUM(D7:D12)</f>
        <v>2594994.7</v>
      </c>
      <c r="E13" s="87">
        <v>97.7</v>
      </c>
      <c r="F13" s="37">
        <f>SUM(F7:F12)</f>
        <v>2451811.1999999997</v>
      </c>
      <c r="G13" s="98">
        <v>1.06</v>
      </c>
      <c r="H13" s="39">
        <v>0</v>
      </c>
      <c r="I13" s="40">
        <v>0</v>
      </c>
      <c r="J13" s="39">
        <v>0</v>
      </c>
      <c r="K13" s="41">
        <v>0</v>
      </c>
    </row>
    <row r="14" spans="1:11" ht="13.5" thickBot="1">
      <c r="A14" s="42"/>
      <c r="B14" s="24"/>
      <c r="C14" s="44" t="s">
        <v>24</v>
      </c>
      <c r="D14" s="43"/>
      <c r="E14" s="43"/>
      <c r="F14" s="43"/>
      <c r="G14" s="99"/>
      <c r="H14" s="94" t="s">
        <v>4</v>
      </c>
      <c r="I14" s="45"/>
      <c r="J14" s="45"/>
      <c r="K14" s="46"/>
    </row>
    <row r="15" spans="1:11" ht="12.75">
      <c r="A15" s="8"/>
      <c r="B15" s="93"/>
      <c r="C15" s="10"/>
      <c r="D15" s="11" t="s">
        <v>5</v>
      </c>
      <c r="E15" s="12" t="s">
        <v>6</v>
      </c>
      <c r="F15" s="11" t="s">
        <v>5</v>
      </c>
      <c r="G15" s="13" t="s">
        <v>7</v>
      </c>
      <c r="H15" s="11" t="s">
        <v>8</v>
      </c>
      <c r="I15" s="12" t="s">
        <v>5</v>
      </c>
      <c r="J15" s="11" t="s">
        <v>9</v>
      </c>
      <c r="K15" s="16" t="s">
        <v>10</v>
      </c>
    </row>
    <row r="16" spans="1:11" ht="13.5">
      <c r="A16" s="14" t="s">
        <v>25</v>
      </c>
      <c r="B16" s="11" t="s">
        <v>38</v>
      </c>
      <c r="C16" s="15" t="s">
        <v>39</v>
      </c>
      <c r="D16" s="11" t="s">
        <v>12</v>
      </c>
      <c r="E16" s="15" t="s">
        <v>13</v>
      </c>
      <c r="F16" s="11" t="s">
        <v>12</v>
      </c>
      <c r="G16" s="16" t="s">
        <v>40</v>
      </c>
      <c r="H16" s="11" t="s">
        <v>14</v>
      </c>
      <c r="I16" s="15" t="s">
        <v>12</v>
      </c>
      <c r="J16" s="11" t="s">
        <v>15</v>
      </c>
      <c r="K16" s="16" t="s">
        <v>16</v>
      </c>
    </row>
    <row r="17" spans="1:11" ht="13.5" thickBot="1">
      <c r="A17" s="17"/>
      <c r="B17" s="18"/>
      <c r="C17" s="19"/>
      <c r="D17" s="20">
        <v>39082</v>
      </c>
      <c r="E17" s="19">
        <v>2006</v>
      </c>
      <c r="F17" s="20">
        <v>38717</v>
      </c>
      <c r="G17" s="22"/>
      <c r="H17" s="18" t="s">
        <v>17</v>
      </c>
      <c r="I17" s="21">
        <v>39082</v>
      </c>
      <c r="J17" s="18"/>
      <c r="K17" s="22" t="s">
        <v>18</v>
      </c>
    </row>
    <row r="18" spans="1:11" ht="13.5" thickTop="1">
      <c r="A18" s="8" t="s">
        <v>19</v>
      </c>
      <c r="B18" s="24">
        <v>47414</v>
      </c>
      <c r="C18" s="47">
        <v>71046</v>
      </c>
      <c r="D18" s="47">
        <v>71046</v>
      </c>
      <c r="E18" s="119">
        <v>100</v>
      </c>
      <c r="F18" s="24">
        <v>47465.5</v>
      </c>
      <c r="G18" s="96">
        <v>1.5</v>
      </c>
      <c r="H18" s="26" t="s">
        <v>37</v>
      </c>
      <c r="I18" s="27" t="s">
        <v>37</v>
      </c>
      <c r="J18" s="26" t="s">
        <v>37</v>
      </c>
      <c r="K18" s="28" t="s">
        <v>37</v>
      </c>
    </row>
    <row r="19" spans="1:11" ht="12.75">
      <c r="A19" s="29" t="s">
        <v>26</v>
      </c>
      <c r="B19" s="30">
        <v>31868</v>
      </c>
      <c r="C19" s="31">
        <v>32478.2</v>
      </c>
      <c r="D19" s="31">
        <v>32478.2</v>
      </c>
      <c r="E19" s="85">
        <v>100</v>
      </c>
      <c r="F19" s="30">
        <v>32536.7</v>
      </c>
      <c r="G19" s="97">
        <v>1</v>
      </c>
      <c r="H19" s="48">
        <v>14550</v>
      </c>
      <c r="I19" s="49">
        <v>13660</v>
      </c>
      <c r="J19" s="30">
        <v>93.9</v>
      </c>
      <c r="K19" s="34">
        <v>-1</v>
      </c>
    </row>
    <row r="20" spans="1:11" ht="12.75">
      <c r="A20" s="29" t="s">
        <v>36</v>
      </c>
      <c r="B20" s="31">
        <v>324</v>
      </c>
      <c r="C20" s="31">
        <v>324</v>
      </c>
      <c r="D20" s="31">
        <v>324</v>
      </c>
      <c r="E20" s="85">
        <v>100</v>
      </c>
      <c r="F20" s="30">
        <v>1002.7</v>
      </c>
      <c r="G20" s="97">
        <v>0.32</v>
      </c>
      <c r="H20" s="48">
        <v>0</v>
      </c>
      <c r="I20" s="49">
        <v>0</v>
      </c>
      <c r="J20" s="48">
        <v>0</v>
      </c>
      <c r="K20" s="34">
        <v>0</v>
      </c>
    </row>
    <row r="21" spans="1:11" ht="13.5" thickBot="1">
      <c r="A21" s="8" t="s">
        <v>27</v>
      </c>
      <c r="B21" s="24">
        <v>29747</v>
      </c>
      <c r="C21" s="35">
        <v>29747</v>
      </c>
      <c r="D21" s="35">
        <v>29747</v>
      </c>
      <c r="E21" s="106">
        <v>100</v>
      </c>
      <c r="F21" s="24">
        <v>30585</v>
      </c>
      <c r="G21" s="100">
        <v>0.97</v>
      </c>
      <c r="H21" s="50">
        <v>15916</v>
      </c>
      <c r="I21" s="51">
        <v>15916</v>
      </c>
      <c r="J21" s="24">
        <v>100</v>
      </c>
      <c r="K21" s="83">
        <v>0</v>
      </c>
    </row>
    <row r="22" spans="1:11" ht="14.25" thickBot="1">
      <c r="A22" s="52" t="s">
        <v>23</v>
      </c>
      <c r="B22" s="37">
        <f>SUM(B18:B21)</f>
        <v>109353</v>
      </c>
      <c r="C22" s="38">
        <f>SUM(C18:C21)</f>
        <v>133595.2</v>
      </c>
      <c r="D22" s="38">
        <f>SUM(D18:D21)</f>
        <v>133595.2</v>
      </c>
      <c r="E22" s="86">
        <v>100</v>
      </c>
      <c r="F22" s="37">
        <f>SUM(F18:F21)</f>
        <v>111589.9</v>
      </c>
      <c r="G22" s="98">
        <v>1.2</v>
      </c>
      <c r="H22" s="53">
        <f>SUM(H19:H21)</f>
        <v>30466</v>
      </c>
      <c r="I22" s="54">
        <f>SUM(I19:I21)</f>
        <v>29576</v>
      </c>
      <c r="J22" s="55">
        <v>97.1</v>
      </c>
      <c r="K22" s="56">
        <v>-1</v>
      </c>
    </row>
    <row r="23" spans="1:11" ht="13.5" thickBot="1">
      <c r="A23" s="42"/>
      <c r="B23" s="43"/>
      <c r="C23" s="44" t="s">
        <v>28</v>
      </c>
      <c r="D23" s="43"/>
      <c r="E23" s="43"/>
      <c r="F23" s="57"/>
      <c r="G23" s="99"/>
      <c r="H23" s="94" t="s">
        <v>4</v>
      </c>
      <c r="I23" s="45"/>
      <c r="J23" s="45"/>
      <c r="K23" s="46"/>
    </row>
    <row r="24" spans="1:11" ht="12.75">
      <c r="A24" s="8"/>
      <c r="B24" s="9"/>
      <c r="C24" s="10"/>
      <c r="D24" s="11" t="s">
        <v>5</v>
      </c>
      <c r="E24" s="12" t="s">
        <v>6</v>
      </c>
      <c r="F24" s="11" t="s">
        <v>5</v>
      </c>
      <c r="G24" s="13" t="s">
        <v>7</v>
      </c>
      <c r="H24" s="11" t="s">
        <v>8</v>
      </c>
      <c r="I24" s="12" t="s">
        <v>5</v>
      </c>
      <c r="J24" s="11" t="s">
        <v>9</v>
      </c>
      <c r="K24" s="16" t="s">
        <v>10</v>
      </c>
    </row>
    <row r="25" spans="1:11" ht="13.5">
      <c r="A25" s="14" t="s">
        <v>29</v>
      </c>
      <c r="B25" s="11" t="s">
        <v>38</v>
      </c>
      <c r="C25" s="15" t="s">
        <v>39</v>
      </c>
      <c r="D25" s="11" t="s">
        <v>12</v>
      </c>
      <c r="E25" s="15" t="s">
        <v>13</v>
      </c>
      <c r="F25" s="11" t="s">
        <v>12</v>
      </c>
      <c r="G25" s="16" t="s">
        <v>40</v>
      </c>
      <c r="H25" s="11" t="s">
        <v>14</v>
      </c>
      <c r="I25" s="15" t="s">
        <v>12</v>
      </c>
      <c r="J25" s="11" t="s">
        <v>15</v>
      </c>
      <c r="K25" s="16" t="s">
        <v>16</v>
      </c>
    </row>
    <row r="26" spans="1:11" ht="13.5" thickBot="1">
      <c r="A26" s="107"/>
      <c r="B26" s="11"/>
      <c r="C26" s="15"/>
      <c r="D26" s="108">
        <v>39082</v>
      </c>
      <c r="E26" s="15">
        <v>2006</v>
      </c>
      <c r="F26" s="108">
        <v>38717</v>
      </c>
      <c r="G26" s="16"/>
      <c r="H26" s="11" t="s">
        <v>17</v>
      </c>
      <c r="I26" s="109">
        <v>39082</v>
      </c>
      <c r="J26" s="11"/>
      <c r="K26" s="16" t="s">
        <v>18</v>
      </c>
    </row>
    <row r="27" spans="1:11" ht="13.5" thickBot="1">
      <c r="A27" s="58" t="s">
        <v>30</v>
      </c>
      <c r="B27" s="112">
        <v>7969541.4</v>
      </c>
      <c r="C27" s="113">
        <v>8430127</v>
      </c>
      <c r="D27" s="112">
        <v>8430127</v>
      </c>
      <c r="E27" s="114">
        <v>100</v>
      </c>
      <c r="F27" s="112">
        <v>8045199.4</v>
      </c>
      <c r="G27" s="115">
        <v>1.05</v>
      </c>
      <c r="H27" s="116" t="s">
        <v>43</v>
      </c>
      <c r="I27" s="117" t="s">
        <v>43</v>
      </c>
      <c r="J27" s="116" t="s">
        <v>43</v>
      </c>
      <c r="K27" s="118" t="s">
        <v>43</v>
      </c>
    </row>
    <row r="28" spans="1:11" ht="14.25" thickBot="1" thickTop="1">
      <c r="A28" s="110"/>
      <c r="B28" s="81"/>
      <c r="C28" s="81"/>
      <c r="D28" s="81"/>
      <c r="E28" s="111"/>
      <c r="F28" s="81"/>
      <c r="G28" s="81"/>
      <c r="H28" s="81"/>
      <c r="I28" s="81"/>
      <c r="J28" s="81"/>
      <c r="K28" s="82"/>
    </row>
    <row r="29" spans="1:11" ht="13.5" thickTop="1">
      <c r="A29" s="59" t="s">
        <v>31</v>
      </c>
      <c r="B29" s="60"/>
      <c r="C29" s="61"/>
      <c r="D29" s="60"/>
      <c r="E29" s="88"/>
      <c r="F29" s="60"/>
      <c r="G29" s="101"/>
      <c r="H29" s="62"/>
      <c r="I29" s="62"/>
      <c r="J29" s="62"/>
      <c r="K29" s="63"/>
    </row>
    <row r="30" spans="1:11" ht="13.5" thickBot="1">
      <c r="A30" s="64" t="s">
        <v>32</v>
      </c>
      <c r="B30" s="65">
        <v>10408312.4</v>
      </c>
      <c r="C30" s="66">
        <v>11220888.6</v>
      </c>
      <c r="D30" s="65">
        <v>11158716.9</v>
      </c>
      <c r="E30" s="89">
        <v>99.5</v>
      </c>
      <c r="F30" s="65">
        <v>10608600.5</v>
      </c>
      <c r="G30" s="102">
        <v>1.05</v>
      </c>
      <c r="H30" s="57"/>
      <c r="I30" s="57"/>
      <c r="J30" s="57"/>
      <c r="K30" s="67"/>
    </row>
    <row r="31" spans="1:11" ht="12.75">
      <c r="A31" s="68"/>
      <c r="B31" s="69"/>
      <c r="C31" s="70"/>
      <c r="D31" s="69"/>
      <c r="E31" s="90"/>
      <c r="F31" s="69"/>
      <c r="G31" s="103"/>
      <c r="H31" s="9"/>
      <c r="I31" s="9"/>
      <c r="J31" s="9"/>
      <c r="K31" s="71"/>
    </row>
    <row r="32" spans="1:11" ht="13.5" thickBot="1">
      <c r="A32" s="72" t="s">
        <v>33</v>
      </c>
      <c r="B32" s="73">
        <v>240721.1</v>
      </c>
      <c r="C32" s="74">
        <v>125794.5</v>
      </c>
      <c r="D32" s="73">
        <v>82675.3</v>
      </c>
      <c r="E32" s="91">
        <v>65.7</v>
      </c>
      <c r="F32" s="73">
        <v>76268.12</v>
      </c>
      <c r="G32" s="104">
        <v>1.08</v>
      </c>
      <c r="H32" s="75"/>
      <c r="I32" s="75"/>
      <c r="J32" s="75"/>
      <c r="K32" s="76"/>
    </row>
    <row r="33" spans="1:11" ht="13.5" thickTop="1">
      <c r="A33" s="8"/>
      <c r="B33" s="77"/>
      <c r="C33" s="35"/>
      <c r="D33" s="77"/>
      <c r="E33" s="86"/>
      <c r="F33" s="77"/>
      <c r="G33" s="100"/>
      <c r="H33" s="9"/>
      <c r="I33" s="9"/>
      <c r="J33" s="9"/>
      <c r="K33" s="71"/>
    </row>
    <row r="34" spans="1:11" ht="13.5" thickBot="1">
      <c r="A34" s="78" t="s">
        <v>34</v>
      </c>
      <c r="B34" s="79">
        <f>SUM(B30:B33)</f>
        <v>10649033.5</v>
      </c>
      <c r="C34" s="80">
        <f>SUM(C30:C33)</f>
        <v>11346683.1</v>
      </c>
      <c r="D34" s="79">
        <f>SUM(D30:D33)</f>
        <v>11241392.200000001</v>
      </c>
      <c r="E34" s="92">
        <v>99.1</v>
      </c>
      <c r="F34" s="79">
        <f>SUM(F30:F33)</f>
        <v>10684868.62</v>
      </c>
      <c r="G34" s="105">
        <v>1.05</v>
      </c>
      <c r="H34" s="81"/>
      <c r="I34" s="81"/>
      <c r="J34" s="81"/>
      <c r="K34" s="82"/>
    </row>
    <row r="35" spans="1:11" ht="13.5" thickTop="1">
      <c r="A35" s="9" t="s">
        <v>35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printOptions/>
  <pageMargins left="0.7874015748031497" right="0.3937007874015748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2007-03-07T10:48:33Z</cp:lastPrinted>
  <dcterms:created xsi:type="dcterms:W3CDTF">2004-06-08T07:12:12Z</dcterms:created>
  <dcterms:modified xsi:type="dcterms:W3CDTF">2007-03-22T09:06:07Z</dcterms:modified>
  <cp:category/>
  <cp:version/>
  <cp:contentType/>
  <cp:contentStatus/>
</cp:coreProperties>
</file>