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>
    <definedName name="moje" localSheetId="0">'List1'!$A$5:$I$21</definedName>
    <definedName name="_xlnm.Print_Titles" localSheetId="0">'List1'!$4:$4</definedName>
    <definedName name="_xlnm.Print_Area" localSheetId="0">'List1'!$A$3:$I$46</definedName>
  </definedNames>
  <calcPr fullCalcOnLoad="1"/>
</workbook>
</file>

<file path=xl/sharedStrings.xml><?xml version="1.0" encoding="utf-8"?>
<sst xmlns="http://schemas.openxmlformats.org/spreadsheetml/2006/main" count="116" uniqueCount="105">
  <si>
    <t>Č.p.</t>
  </si>
  <si>
    <t>Žadatel</t>
  </si>
  <si>
    <t>Název akce</t>
  </si>
  <si>
    <t>Termín</t>
  </si>
  <si>
    <t>Místo konání</t>
  </si>
  <si>
    <t>Celk. náklady (Kč)</t>
  </si>
  <si>
    <t>Požadavek (Kč)</t>
  </si>
  <si>
    <t>Přehled akcí s partnerství hl. m. Prahy v roce 2019</t>
  </si>
  <si>
    <t>Podpora 2018 (Kč)</t>
  </si>
  <si>
    <t>020/19</t>
  </si>
  <si>
    <t>TIB, z.s.</t>
  </si>
  <si>
    <t>Setkání Baltíků v Praze 2019</t>
  </si>
  <si>
    <t>FZŠ Trávníčkova 1744, Praha 13, - Praha 13, Trávníčkova 1744/4</t>
  </si>
  <si>
    <t>021/19</t>
  </si>
  <si>
    <t>Dvě šance v Trávě</t>
  </si>
  <si>
    <t>FZŠ Trávníčkova, Praha 13, - Praha 13, Trávníčkova 1744/4</t>
  </si>
  <si>
    <t>Nadační fond Karla Hartiga, Praha 3</t>
  </si>
  <si>
    <t>Student Cyber Games, z.s.</t>
  </si>
  <si>
    <t>SH ČMS - Městské sdružení hasičů hl.m. Prahy</t>
  </si>
  <si>
    <t>019/19</t>
  </si>
  <si>
    <t>Filozofická fakulta, Univerzita Karlova</t>
  </si>
  <si>
    <t>Hledá se Sofie - Dětská univerzita Filozofické fakulty Univerzity Karlovy</t>
  </si>
  <si>
    <t>1.9.2019 - 31.12.2019</t>
  </si>
  <si>
    <t>Filozofická fakulta Univerzity Karlovy, - Praha 1, nám. Jana Palacha 2</t>
  </si>
  <si>
    <t>031/19</t>
  </si>
  <si>
    <t>Junák - český skaut, Skautský institut, z. s.</t>
  </si>
  <si>
    <t>Skautské vyplutí 2019</t>
  </si>
  <si>
    <t>1.9.2019</t>
  </si>
  <si>
    <t>Loď Tajemství, - Praha 2, kotviště na Výtoni</t>
  </si>
  <si>
    <t>029/19</t>
  </si>
  <si>
    <t>Stop Zevling foundation, z.s.</t>
  </si>
  <si>
    <t>Stop Zevling festival vol. 13</t>
  </si>
  <si>
    <t>14.9.2019</t>
  </si>
  <si>
    <t>Černý Most, - Praha 14, ZŠ Vybíralova 964/8</t>
  </si>
  <si>
    <t>025/19</t>
  </si>
  <si>
    <t>Memoriál Marty Dobiášové</t>
  </si>
  <si>
    <t>22.9.2019</t>
  </si>
  <si>
    <t>sportovní areál Praha-Třebonice, - Praha 13, Pod Náplavkou</t>
  </si>
  <si>
    <t>023/19</t>
  </si>
  <si>
    <t>pIšQworky 2019</t>
  </si>
  <si>
    <t>24.9.2019 - 6.12.2019</t>
  </si>
  <si>
    <t>Praha (Gymnázium), - Praha 7, Nad Štolou 1510</t>
  </si>
  <si>
    <t>022/19</t>
  </si>
  <si>
    <t>Studio Damúza, o.p.s.</t>
  </si>
  <si>
    <t>KUK</t>
  </si>
  <si>
    <t>28.9.2019 - 10.11.2019</t>
  </si>
  <si>
    <t>KD Mlejn Praha 13, Studio ALTA Praha 7, KC Zahrada Praha 11, - Praha 7,</t>
  </si>
  <si>
    <t>018/19</t>
  </si>
  <si>
    <t>OUTDOOR FILMS s.r.o.</t>
  </si>
  <si>
    <t>MEZINÁRODNÍ FESTIVAL OUTDOOROVÝCH FILMŮ - 17. ročník</t>
  </si>
  <si>
    <t>4.10.2019 - 7.12.2019</t>
  </si>
  <si>
    <t>kino Dlabačov (Praha 6), Kayak Beach Bar (Smíchov), U Vystřelenýho oka (Žižkov), - Praha 6,</t>
  </si>
  <si>
    <t>024/19</t>
  </si>
  <si>
    <t>TFA - Dětský železný hasič 2018</t>
  </si>
  <si>
    <t>6.10.2019</t>
  </si>
  <si>
    <t>Areál lesoparku Letňany, - Praha 18, Toužimská</t>
  </si>
  <si>
    <t>027/19</t>
  </si>
  <si>
    <t>Závod požárnické všestrannosti 2018</t>
  </si>
  <si>
    <t>12.10.2019 - 13.10.2019</t>
  </si>
  <si>
    <t>Lesopark Letňany, - Praha 18, Toužimská</t>
  </si>
  <si>
    <t>008/19</t>
  </si>
  <si>
    <t>Písňová soutěž Bohuslava Martinů</t>
  </si>
  <si>
    <t>20.10.2019</t>
  </si>
  <si>
    <t>koncertní sál Gymnázia a Hudební školy hl.m.Prahy, - Praha 3, Komenského nám. 450/9</t>
  </si>
  <si>
    <t>026/19</t>
  </si>
  <si>
    <t>VXIII.ročník mezinárodní halové soutěže - Memoriál Marty Habadové 2019</t>
  </si>
  <si>
    <t>2.11.2019 - 3.11.2019</t>
  </si>
  <si>
    <t>OLYMP-Centrum sportu MV, Hala Otakara Jandery, - Praha 7, Za Císařským mlýnem 1063</t>
  </si>
  <si>
    <t>028/19</t>
  </si>
  <si>
    <t>PROTEBE z.s.</t>
  </si>
  <si>
    <t>Integrační ples</t>
  </si>
  <si>
    <t>29.11.2019</t>
  </si>
  <si>
    <t>KC Novodvorská, - Praha 4, Novodvorská 7</t>
  </si>
  <si>
    <t>032/19</t>
  </si>
  <si>
    <t>Adventní kocert</t>
  </si>
  <si>
    <t>1.12.2019</t>
  </si>
  <si>
    <t>kostel Nejsvětějšího Srdce Páne, - Praha 3, nám. Jiřího z Poděbrad</t>
  </si>
  <si>
    <t>030/19</t>
  </si>
  <si>
    <t>Slavnostní večer 30 let od obnovy Junáka</t>
  </si>
  <si>
    <t>2.12.2019</t>
  </si>
  <si>
    <t>Městská knihovna v Praze, - Praha 1, Mariánské náměstí 98/1</t>
  </si>
  <si>
    <t>Celkem</t>
  </si>
  <si>
    <r>
      <t>42000</t>
    </r>
    <r>
      <rPr>
        <i/>
        <sz val="10"/>
        <color indexed="8"/>
        <rFont val="Times New Roman"/>
        <family val="1"/>
      </rPr>
      <t xml:space="preserve"> (v komunitních akcích)</t>
    </r>
  </si>
  <si>
    <t>-</t>
  </si>
  <si>
    <t>Termín listopad 2019 (z textu popisku). Soutěž v programovacím jazyku Baltík. Jedná se o 13. ročník.</t>
  </si>
  <si>
    <t xml:space="preserve">Termín podzim 2019 (z textu popisku). Program zaměřený na nenovější tendy v programování, robotiky, logických her a vědy. Jedná se o 6. ročník. Program sestaven z různých workshopů. </t>
  </si>
  <si>
    <t xml:space="preserve">Jedná se o 7. ročník. Studenti základních škol mají možnost zúčastnit se různě tématicky zaměřených přednášek aby poznali univerzitu hravou formou. Celá akce je zakončena slavnostím zakončením formou "promoce". </t>
  </si>
  <si>
    <t>Jedná se o 6. ročník setkání skautů a příznivců skatingu. Koná se n lodi Tajemství bratří Formanů. Program je zaměřen na prezentaci celoročních výchovných a vzdělávacích aktivit.</t>
  </si>
  <si>
    <t xml:space="preserve">Festival, který umožní mládeži vyzkoušet sporty zdarma a dále se mohou zapojit do organizace celého festivalu. </t>
  </si>
  <si>
    <t xml:space="preserve">13. ročník soutěže v běhu. Rozdělené do třech kategorií. </t>
  </si>
  <si>
    <t>v roce 2018 nepřiděleno</t>
  </si>
  <si>
    <t>11. ročník soutěže, 654 přihlášených škol</t>
  </si>
  <si>
    <t>činnost o.p.s. je umělecká a divadelní činnost, akce je soubor divadelních vystoupení pro děti od 10m. Do 3 let věku</t>
  </si>
  <si>
    <t>mezinárodní festival outdoorových filmů, 17. ročník</t>
  </si>
  <si>
    <t xml:space="preserve">5. ročník soutěže </t>
  </si>
  <si>
    <t>soutěž znalostních disciplín v terénu, předpokládaná účast je 600 účastníků</t>
  </si>
  <si>
    <t xml:space="preserve">16. ročník soutěže, NF připravuje jednu kategorii soutěže "Interpretace lidové písně" </t>
  </si>
  <si>
    <t>tradiční závod v běhu přes překážky</t>
  </si>
  <si>
    <t>11. ročník plesu</t>
  </si>
  <si>
    <t>koncert provedený žáky a studenty Gymnázia a Hudební školy hl. m. Prahy</t>
  </si>
  <si>
    <t xml:space="preserve">Slavnostní večer ke 30ti letům obnovy Junáka, soudáčí večera bude premiéra dokumentárního filmu. </t>
  </si>
  <si>
    <t>není uveden do formuláře</t>
  </si>
  <si>
    <t>Návrh komise</t>
  </si>
  <si>
    <t>Popis akce</t>
  </si>
  <si>
    <t>Příloha č. 1 k usnesení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</si>
</sst>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[$-405]dddd\ d\.\ mmmm\ yyyy"/>
    <numFmt numFmtId="171" formatCode="0.000"/>
    <numFmt numFmtId="172" formatCode="0.0"/>
    <numFmt numFmtId="173" formatCode="#,##0.00\ &quot;Kč&quot;"/>
    <numFmt numFmtId="174" formatCode="#,##0.0\ &quot;Kč&quot;"/>
    <numFmt numFmtId="175" formatCode="_-* #,##0.00\ [$Kč-405]_-;\-* #,##0.00\ [$Kč-405]_-;_-* &quot;-&quot;??\ [$Kč-405]_-;_-@_-"/>
    <numFmt numFmtId="176" formatCode="_-* #,##0.0\ [$Kč-405]_-;\-* #,##0.0\ [$Kč-405]_-;_-* &quot;-&quot;??\ [$Kč-405]_-;_-@_-"/>
    <numFmt numFmtId="177" formatCode="_-* #,##0\ [$Kč-405]_-;\-* #,##0\ [$Kč-405]_-;_-* &quot;-&quot;??\ [$Kč-405]_-;_-@_-"/>
    <numFmt numFmtId="178" formatCode="_-* #,##0.0\ _K_č_-;\-* #,##0.0\ _K_č_-;_-* &quot;-&quot;??\ _K_č_-;_-@_-"/>
    <numFmt numFmtId="179" formatCode="_-* #,##0\ _K_č_-;\-* #,##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63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49" fontId="44" fillId="34" borderId="11" xfId="0" applyNumberFormat="1" applyFont="1" applyFill="1" applyBorder="1" applyAlignment="1">
      <alignment vertical="center" wrapText="1"/>
    </xf>
    <xf numFmtId="0" fontId="44" fillId="34" borderId="11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3" fontId="45" fillId="34" borderId="11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3" fontId="44" fillId="34" borderId="11" xfId="0" applyNumberFormat="1" applyFont="1" applyFill="1" applyBorder="1" applyAlignment="1">
      <alignment horizontal="right" vertical="center" wrapText="1"/>
    </xf>
    <xf numFmtId="179" fontId="46" fillId="34" borderId="12" xfId="34" applyNumberFormat="1" applyFont="1" applyFill="1" applyBorder="1" applyAlignment="1">
      <alignment horizontal="right" vertical="center" wrapText="1"/>
    </xf>
    <xf numFmtId="179" fontId="46" fillId="35" borderId="12" xfId="34" applyNumberFormat="1" applyFont="1" applyFill="1" applyBorder="1" applyAlignment="1">
      <alignment horizontal="right" vertical="center" wrapText="1"/>
    </xf>
    <xf numFmtId="3" fontId="46" fillId="0" borderId="11" xfId="0" applyNumberFormat="1" applyFont="1" applyBorder="1" applyAlignment="1">
      <alignment horizontal="right" vertical="center" wrapText="1"/>
    </xf>
    <xf numFmtId="3" fontId="45" fillId="0" borderId="11" xfId="0" applyNumberFormat="1" applyFont="1" applyBorder="1" applyAlignment="1">
      <alignment horizontal="right" vertical="center" wrapText="1"/>
    </xf>
    <xf numFmtId="179" fontId="46" fillId="0" borderId="11" xfId="34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46" fillId="0" borderId="12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L6" sqref="L6"/>
    </sheetView>
  </sheetViews>
  <sheetFormatPr defaultColWidth="9.140625" defaultRowHeight="15"/>
  <cols>
    <col min="1" max="1" width="5.7109375" style="1" customWidth="1"/>
    <col min="2" max="2" width="14.28125" style="1" customWidth="1"/>
    <col min="3" max="3" width="19.28125" style="1" customWidth="1"/>
    <col min="4" max="4" width="10.421875" style="1" customWidth="1"/>
    <col min="5" max="5" width="16.421875" style="1" customWidth="1"/>
    <col min="6" max="7" width="10.7109375" style="1" customWidth="1"/>
    <col min="8" max="8" width="10.7109375" style="9" customWidth="1"/>
    <col min="9" max="9" width="13.28125" style="1" customWidth="1"/>
    <col min="10" max="10" width="29.57421875" style="1" customWidth="1"/>
    <col min="11" max="16384" width="9.140625" style="1" customWidth="1"/>
  </cols>
  <sheetData>
    <row r="1" ht="15.75">
      <c r="A1" s="19" t="s">
        <v>104</v>
      </c>
    </row>
    <row r="3" spans="1:9" ht="15.75">
      <c r="A3" s="20" t="s">
        <v>7</v>
      </c>
      <c r="B3" s="20"/>
      <c r="C3" s="20"/>
      <c r="D3" s="20"/>
      <c r="E3" s="20"/>
      <c r="F3" s="20"/>
      <c r="G3" s="20"/>
      <c r="H3" s="20"/>
      <c r="I3" s="20"/>
    </row>
    <row r="4" spans="1:10" ht="38.25">
      <c r="A4" s="2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4" t="s">
        <v>5</v>
      </c>
      <c r="G4" s="4" t="s">
        <v>6</v>
      </c>
      <c r="H4" s="8" t="s">
        <v>8</v>
      </c>
      <c r="I4" s="5" t="s">
        <v>102</v>
      </c>
      <c r="J4" s="5" t="s">
        <v>103</v>
      </c>
    </row>
    <row r="5" spans="1:10" ht="60">
      <c r="A5" s="6" t="s">
        <v>9</v>
      </c>
      <c r="B5" s="7" t="s">
        <v>10</v>
      </c>
      <c r="C5" s="7" t="s">
        <v>11</v>
      </c>
      <c r="D5" s="6" t="s">
        <v>101</v>
      </c>
      <c r="E5" s="7" t="s">
        <v>12</v>
      </c>
      <c r="F5" s="13">
        <v>62600</v>
      </c>
      <c r="G5" s="13">
        <v>45000</v>
      </c>
      <c r="H5" s="10">
        <v>40000</v>
      </c>
      <c r="I5" s="14">
        <v>40000</v>
      </c>
      <c r="J5" s="11" t="s">
        <v>84</v>
      </c>
    </row>
    <row r="6" spans="1:10" ht="90">
      <c r="A6" s="6" t="s">
        <v>13</v>
      </c>
      <c r="B6" s="7" t="s">
        <v>10</v>
      </c>
      <c r="C6" s="7" t="s">
        <v>14</v>
      </c>
      <c r="D6" s="6" t="s">
        <v>101</v>
      </c>
      <c r="E6" s="7" t="s">
        <v>15</v>
      </c>
      <c r="F6" s="13">
        <v>40000</v>
      </c>
      <c r="G6" s="13">
        <v>32000</v>
      </c>
      <c r="H6" s="10">
        <v>30000</v>
      </c>
      <c r="I6" s="14">
        <v>30000</v>
      </c>
      <c r="J6" s="11" t="s">
        <v>85</v>
      </c>
    </row>
    <row r="7" spans="1:10" ht="120">
      <c r="A7" s="6" t="s">
        <v>19</v>
      </c>
      <c r="B7" s="7" t="s">
        <v>20</v>
      </c>
      <c r="C7" s="7" t="s">
        <v>21</v>
      </c>
      <c r="D7" s="6" t="s">
        <v>22</v>
      </c>
      <c r="E7" s="7" t="s">
        <v>23</v>
      </c>
      <c r="F7" s="13">
        <v>144000</v>
      </c>
      <c r="G7" s="13">
        <v>84000</v>
      </c>
      <c r="H7" s="10">
        <v>50000</v>
      </c>
      <c r="I7" s="14">
        <v>50000</v>
      </c>
      <c r="J7" s="11" t="s">
        <v>86</v>
      </c>
    </row>
    <row r="8" spans="1:10" ht="105">
      <c r="A8" s="6" t="s">
        <v>24</v>
      </c>
      <c r="B8" s="7" t="s">
        <v>25</v>
      </c>
      <c r="C8" s="7" t="s">
        <v>26</v>
      </c>
      <c r="D8" s="6" t="s">
        <v>27</v>
      </c>
      <c r="E8" s="7" t="s">
        <v>28</v>
      </c>
      <c r="F8" s="13">
        <v>98000</v>
      </c>
      <c r="G8" s="13">
        <v>73500</v>
      </c>
      <c r="H8" s="10">
        <v>50000</v>
      </c>
      <c r="I8" s="14">
        <v>50000</v>
      </c>
      <c r="J8" s="11" t="s">
        <v>87</v>
      </c>
    </row>
    <row r="9" spans="1:10" ht="60">
      <c r="A9" s="6" t="s">
        <v>29</v>
      </c>
      <c r="B9" s="7" t="s">
        <v>30</v>
      </c>
      <c r="C9" s="7" t="s">
        <v>31</v>
      </c>
      <c r="D9" s="6" t="s">
        <v>32</v>
      </c>
      <c r="E9" s="7" t="s">
        <v>33</v>
      </c>
      <c r="F9" s="13">
        <v>243000</v>
      </c>
      <c r="G9" s="13">
        <v>100000</v>
      </c>
      <c r="H9" s="10" t="s">
        <v>82</v>
      </c>
      <c r="I9" s="14">
        <v>42000</v>
      </c>
      <c r="J9" s="11" t="s">
        <v>88</v>
      </c>
    </row>
    <row r="10" spans="1:10" ht="51">
      <c r="A10" s="6" t="s">
        <v>34</v>
      </c>
      <c r="B10" s="7" t="s">
        <v>18</v>
      </c>
      <c r="C10" s="7" t="s">
        <v>35</v>
      </c>
      <c r="D10" s="6" t="s">
        <v>36</v>
      </c>
      <c r="E10" s="7" t="s">
        <v>37</v>
      </c>
      <c r="F10" s="13">
        <v>61500</v>
      </c>
      <c r="G10" s="13">
        <v>50000</v>
      </c>
      <c r="H10" s="10">
        <v>50000</v>
      </c>
      <c r="I10" s="14">
        <v>50000</v>
      </c>
      <c r="J10" s="11" t="s">
        <v>89</v>
      </c>
    </row>
    <row r="11" spans="1:10" ht="38.25">
      <c r="A11" s="6" t="s">
        <v>38</v>
      </c>
      <c r="B11" s="7" t="s">
        <v>17</v>
      </c>
      <c r="C11" s="7" t="s">
        <v>39</v>
      </c>
      <c r="D11" s="6" t="s">
        <v>40</v>
      </c>
      <c r="E11" s="7" t="s">
        <v>41</v>
      </c>
      <c r="F11" s="13">
        <v>36000</v>
      </c>
      <c r="G11" s="13">
        <v>10000</v>
      </c>
      <c r="H11" s="10" t="s">
        <v>83</v>
      </c>
      <c r="I11" s="14">
        <v>10000</v>
      </c>
      <c r="J11" s="11" t="s">
        <v>91</v>
      </c>
    </row>
    <row r="12" spans="1:10" ht="60">
      <c r="A12" s="6" t="s">
        <v>42</v>
      </c>
      <c r="B12" s="7" t="s">
        <v>43</v>
      </c>
      <c r="C12" s="7" t="s">
        <v>44</v>
      </c>
      <c r="D12" s="6" t="s">
        <v>45</v>
      </c>
      <c r="E12" s="7" t="s">
        <v>46</v>
      </c>
      <c r="F12" s="13">
        <v>1218000</v>
      </c>
      <c r="G12" s="13">
        <v>264000</v>
      </c>
      <c r="H12" s="10" t="s">
        <v>83</v>
      </c>
      <c r="I12" s="15">
        <v>200000</v>
      </c>
      <c r="J12" s="11" t="s">
        <v>92</v>
      </c>
    </row>
    <row r="13" spans="1:10" ht="76.5">
      <c r="A13" s="6" t="s">
        <v>47</v>
      </c>
      <c r="B13" s="7" t="s">
        <v>48</v>
      </c>
      <c r="C13" s="7" t="s">
        <v>49</v>
      </c>
      <c r="D13" s="6" t="s">
        <v>50</v>
      </c>
      <c r="E13" s="7" t="s">
        <v>51</v>
      </c>
      <c r="F13" s="13">
        <v>410000</v>
      </c>
      <c r="G13" s="13">
        <v>200000</v>
      </c>
      <c r="H13" s="10">
        <v>200000</v>
      </c>
      <c r="I13" s="14">
        <v>200000</v>
      </c>
      <c r="J13" s="11" t="s">
        <v>93</v>
      </c>
    </row>
    <row r="14" spans="1:10" ht="51">
      <c r="A14" s="6" t="s">
        <v>52</v>
      </c>
      <c r="B14" s="7" t="s">
        <v>18</v>
      </c>
      <c r="C14" s="7" t="s">
        <v>53</v>
      </c>
      <c r="D14" s="6" t="s">
        <v>54</v>
      </c>
      <c r="E14" s="7" t="s">
        <v>55</v>
      </c>
      <c r="F14" s="13">
        <v>100000</v>
      </c>
      <c r="G14" s="13">
        <v>70000</v>
      </c>
      <c r="H14" s="10">
        <v>70000</v>
      </c>
      <c r="I14" s="14">
        <v>70000</v>
      </c>
      <c r="J14" s="11" t="s">
        <v>94</v>
      </c>
    </row>
    <row r="15" spans="1:10" ht="51">
      <c r="A15" s="6" t="s">
        <v>56</v>
      </c>
      <c r="B15" s="7" t="s">
        <v>18</v>
      </c>
      <c r="C15" s="7" t="s">
        <v>57</v>
      </c>
      <c r="D15" s="6" t="s">
        <v>58</v>
      </c>
      <c r="E15" s="7" t="s">
        <v>59</v>
      </c>
      <c r="F15" s="13">
        <v>142000</v>
      </c>
      <c r="G15" s="13">
        <v>80000</v>
      </c>
      <c r="H15" s="10">
        <v>100000</v>
      </c>
      <c r="I15" s="14">
        <v>100000</v>
      </c>
      <c r="J15" s="11" t="s">
        <v>95</v>
      </c>
    </row>
    <row r="16" spans="1:10" ht="76.5">
      <c r="A16" s="6" t="s">
        <v>60</v>
      </c>
      <c r="B16" s="7" t="s">
        <v>16</v>
      </c>
      <c r="C16" s="7" t="s">
        <v>61</v>
      </c>
      <c r="D16" s="6" t="s">
        <v>62</v>
      </c>
      <c r="E16" s="7" t="s">
        <v>63</v>
      </c>
      <c r="F16" s="13">
        <v>9000</v>
      </c>
      <c r="G16" s="13">
        <v>4000</v>
      </c>
      <c r="H16" s="10" t="s">
        <v>83</v>
      </c>
      <c r="I16" s="14">
        <v>4000</v>
      </c>
      <c r="J16" s="11" t="s">
        <v>96</v>
      </c>
    </row>
    <row r="17" spans="1:10" ht="76.5">
      <c r="A17" s="6" t="s">
        <v>64</v>
      </c>
      <c r="B17" s="7" t="s">
        <v>18</v>
      </c>
      <c r="C17" s="7" t="s">
        <v>65</v>
      </c>
      <c r="D17" s="6" t="s">
        <v>66</v>
      </c>
      <c r="E17" s="7" t="s">
        <v>67</v>
      </c>
      <c r="F17" s="13">
        <v>140000</v>
      </c>
      <c r="G17" s="13">
        <v>80000</v>
      </c>
      <c r="H17" s="10">
        <v>80000</v>
      </c>
      <c r="I17" s="14">
        <v>80000</v>
      </c>
      <c r="J17" s="11" t="s">
        <v>97</v>
      </c>
    </row>
    <row r="18" spans="1:10" ht="38.25">
      <c r="A18" s="6" t="s">
        <v>68</v>
      </c>
      <c r="B18" s="7" t="s">
        <v>69</v>
      </c>
      <c r="C18" s="7" t="s">
        <v>70</v>
      </c>
      <c r="D18" s="6" t="s">
        <v>71</v>
      </c>
      <c r="E18" s="7" t="s">
        <v>72</v>
      </c>
      <c r="F18" s="13">
        <v>90000</v>
      </c>
      <c r="G18" s="13">
        <v>50000</v>
      </c>
      <c r="H18" s="10" t="s">
        <v>90</v>
      </c>
      <c r="I18" s="14">
        <v>50000</v>
      </c>
      <c r="J18" s="12" t="s">
        <v>98</v>
      </c>
    </row>
    <row r="19" spans="1:10" ht="63.75">
      <c r="A19" s="6" t="s">
        <v>73</v>
      </c>
      <c r="B19" s="7" t="s">
        <v>16</v>
      </c>
      <c r="C19" s="7" t="s">
        <v>74</v>
      </c>
      <c r="D19" s="6" t="s">
        <v>75</v>
      </c>
      <c r="E19" s="7" t="s">
        <v>76</v>
      </c>
      <c r="F19" s="13">
        <v>23500</v>
      </c>
      <c r="G19" s="13">
        <v>11000</v>
      </c>
      <c r="H19" s="10" t="s">
        <v>83</v>
      </c>
      <c r="I19" s="14">
        <v>11000</v>
      </c>
      <c r="J19" s="11" t="s">
        <v>99</v>
      </c>
    </row>
    <row r="20" spans="1:10" ht="60">
      <c r="A20" s="6" t="s">
        <v>77</v>
      </c>
      <c r="B20" s="7" t="s">
        <v>25</v>
      </c>
      <c r="C20" s="7" t="s">
        <v>78</v>
      </c>
      <c r="D20" s="6" t="s">
        <v>79</v>
      </c>
      <c r="E20" s="7" t="s">
        <v>80</v>
      </c>
      <c r="F20" s="13">
        <v>183000</v>
      </c>
      <c r="G20" s="13">
        <v>108000</v>
      </c>
      <c r="H20" s="10" t="s">
        <v>83</v>
      </c>
      <c r="I20" s="14">
        <v>108000</v>
      </c>
      <c r="J20" s="11" t="s">
        <v>100</v>
      </c>
    </row>
    <row r="21" spans="1:9" ht="15">
      <c r="A21" s="21" t="s">
        <v>81</v>
      </c>
      <c r="B21" s="22"/>
      <c r="C21" s="22"/>
      <c r="D21" s="22"/>
      <c r="E21" s="23"/>
      <c r="F21" s="16">
        <v>8441265</v>
      </c>
      <c r="G21" s="16">
        <v>3424210</v>
      </c>
      <c r="H21" s="17"/>
      <c r="I21" s="18">
        <f>SUM(I5:I20)</f>
        <v>1095000</v>
      </c>
    </row>
  </sheetData>
  <sheetProtection/>
  <mergeCells count="2">
    <mergeCell ref="A3:I3"/>
    <mergeCell ref="A21:E21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ASD Software,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Suchy Miroslav, Dis.</dc:creator>
  <cp:keywords/>
  <dc:description/>
  <cp:lastModifiedBy>Němcová Lucie (MHMP, SVC)</cp:lastModifiedBy>
  <cp:lastPrinted>2009-04-20T11:57:14Z</cp:lastPrinted>
  <dcterms:created xsi:type="dcterms:W3CDTF">2009-01-29T10:56:59Z</dcterms:created>
  <dcterms:modified xsi:type="dcterms:W3CDTF">2019-05-27T13:00:44Z</dcterms:modified>
  <cp:category/>
  <cp:version/>
  <cp:contentType/>
  <cp:contentStatus/>
</cp:coreProperties>
</file>