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4"/>
  </bookViews>
  <sheets>
    <sheet name="Podprogram č.1" sheetId="1" r:id="rId1"/>
    <sheet name="Podprogram č.2" sheetId="2" r:id="rId2"/>
    <sheet name="Podprogram č. 3" sheetId="3" r:id="rId3"/>
    <sheet name="Podprogram č. 4" sheetId="4" r:id="rId4"/>
    <sheet name="Vyřazené projekty" sheetId="5" r:id="rId5"/>
  </sheets>
  <definedNames>
    <definedName name="_xlnm.Print_Titles" localSheetId="0">'Podprogram č.1'!$5:$5</definedName>
  </definedNames>
  <calcPr fullCalcOnLoad="1"/>
</workbook>
</file>

<file path=xl/sharedStrings.xml><?xml version="1.0" encoding="utf-8"?>
<sst xmlns="http://schemas.openxmlformats.org/spreadsheetml/2006/main" count="676" uniqueCount="305">
  <si>
    <t>Č. proj.</t>
  </si>
  <si>
    <t>Název realizátora</t>
  </si>
  <si>
    <t>Celk. náklady</t>
  </si>
  <si>
    <t>Návrh</t>
  </si>
  <si>
    <t>Účel dotace v souladu s předloženým projektem</t>
  </si>
  <si>
    <t>Specifikace využití dotace</t>
  </si>
  <si>
    <t>Název projektu</t>
  </si>
  <si>
    <t>Potřebnost, aktuálnost</t>
  </si>
  <si>
    <t>Podrobná ekonom. rozvaha</t>
  </si>
  <si>
    <t>Fin. náročnost, hospodárnost</t>
  </si>
  <si>
    <t>Kritéria v  %</t>
  </si>
  <si>
    <t>Celkem</t>
  </si>
  <si>
    <t>Zpracování v souladu s podmínkami, zdůvodnění požadavku</t>
  </si>
  <si>
    <t>Počet účastníků, na které je projekt zacílen</t>
  </si>
  <si>
    <t>8001/1</t>
  </si>
  <si>
    <t>8002/1</t>
  </si>
  <si>
    <t>8003/1</t>
  </si>
  <si>
    <t>8004/1</t>
  </si>
  <si>
    <t>8005/1</t>
  </si>
  <si>
    <t>8006/1</t>
  </si>
  <si>
    <t>8007/1</t>
  </si>
  <si>
    <t>8008/1</t>
  </si>
  <si>
    <t>8009/1</t>
  </si>
  <si>
    <t>8010/1</t>
  </si>
  <si>
    <t>8011/1</t>
  </si>
  <si>
    <t>Asociace turistických oddílů mládeže ČR, Krajská rada Praha</t>
  </si>
  <si>
    <t>Česká tábornická unie - Velká rada oblasti Praha, p.s.</t>
  </si>
  <si>
    <t>chcipomoci.info o.p.s.</t>
  </si>
  <si>
    <t>InBáze, z. s.</t>
  </si>
  <si>
    <t>Junák - český skaut, kraj Praha, z. s.</t>
  </si>
  <si>
    <t>Liga lesní moudrosti, z. s.</t>
  </si>
  <si>
    <t>Mladí ochránci přírody, z. s.</t>
  </si>
  <si>
    <t>Montessori cesta, z.s.</t>
  </si>
  <si>
    <t>Pionýr, z. s. - Pražská organizace Pionýra</t>
  </si>
  <si>
    <t>Salesiánské hnutí mládeže, z. s.</t>
  </si>
  <si>
    <t>Sdružení mladých ochránců přírody Českého svazu ochránců přírody</t>
  </si>
  <si>
    <t>Vzdělávání vedoucích oddílů Asociace TOM v Praze v roce 2019</t>
  </si>
  <si>
    <t>ČTU Praha - Zážitková pedagogika pro vedoucí</t>
  </si>
  <si>
    <t>Odpolední kroužky v přírodě pro školáky a mládež</t>
  </si>
  <si>
    <t>Vzdělávání dobrovolníků InBáze z.s.</t>
  </si>
  <si>
    <t>Podpora skautského vzdělávání vedoucích a zdravotníků</t>
  </si>
  <si>
    <t>Efektivní komunikace</t>
  </si>
  <si>
    <t>Vzděláváme se pro budoucnost</t>
  </si>
  <si>
    <t>Vzdělávání lektorů Na Beránku</t>
  </si>
  <si>
    <t>Rozšířené vzdělávání pro pražské pionýrské vedoucí a instruktory 2019</t>
  </si>
  <si>
    <t>Aktivní zdravotník - SHM Klub Praha - Počernice</t>
  </si>
  <si>
    <t>oddíl Origanon - Kurz pro hlavní vedoucí dětských táborů a kurz zdravotníka zotavovacích akcí</t>
  </si>
  <si>
    <t>podpora vzdělávání dobrovolných pracovníků pracujících s dětmi a mládeží v oblasti volnočasových aktivit</t>
  </si>
  <si>
    <t xml:space="preserve">kurzovné, cestovné </t>
  </si>
  <si>
    <t>kurzovné</t>
  </si>
  <si>
    <t>kurzovné, doprava, ubytování</t>
  </si>
  <si>
    <t xml:space="preserve">kurzovné </t>
  </si>
  <si>
    <t>Požadavek</t>
  </si>
  <si>
    <t>Splnění formálních náležitostí / podmínek v rámci programu</t>
  </si>
  <si>
    <t>ANO</t>
  </si>
  <si>
    <t>NE</t>
  </si>
  <si>
    <t>Podprogram č. 1 - Podpora vzdělávání dobrovolných pracovníků pracující s dětmi a mládeží v oblasti volnočasových aktivit</t>
  </si>
  <si>
    <t>VIII. Naplňování Koncepce podpory mládeže na krajské úrovni</t>
  </si>
  <si>
    <t>Kritéria v %</t>
  </si>
  <si>
    <t>Požadováno</t>
  </si>
  <si>
    <t>8002/2</t>
  </si>
  <si>
    <t>Tvořiví tomíci v roce 2019</t>
  </si>
  <si>
    <t>podpora tvořivosti v oblasti technických a řemeslných aktivit, využívání nových technologií</t>
  </si>
  <si>
    <t>vybavení a materiál  pro činnost s dětmi a mládeží v oblasti technických a řemeslných aktivit, využívání nových technologií</t>
  </si>
  <si>
    <t>8004/2</t>
  </si>
  <si>
    <t>ČTU Praha - podpora řemeslných aktivit</t>
  </si>
  <si>
    <t>8020/2</t>
  </si>
  <si>
    <t>Vyrábíme s dětmi, technologie v rukou dětí</t>
  </si>
  <si>
    <t>8019/2</t>
  </si>
  <si>
    <t>Malebnost ve všem</t>
  </si>
  <si>
    <t>vybavení a materiál pro činnost s dětmi a mládeží v oblasti technických a řemeslných aktivit, využívání nových technologií</t>
  </si>
  <si>
    <t>8024/2</t>
  </si>
  <si>
    <t>Rozšíření kapacity řemeslné a keramické dílny - SHM Klub Uhříněves  - Kolovraty</t>
  </si>
  <si>
    <t>8025/2</t>
  </si>
  <si>
    <t>oddíl Pterodactylus - Využití moderních technologií v programu dětského oddílu</t>
  </si>
  <si>
    <t>8003/2</t>
  </si>
  <si>
    <t>BUBEC, o.p.s.</t>
  </si>
  <si>
    <t>Kreativní centrum pro děti na periferii</t>
  </si>
  <si>
    <t>8017/2</t>
  </si>
  <si>
    <t>KLUB PATHFINDER</t>
  </si>
  <si>
    <t>Rozvoj aktivit a workshopů v rámci činnosti KP</t>
  </si>
  <si>
    <t>8021/2</t>
  </si>
  <si>
    <t>Tvořivá škola</t>
  </si>
  <si>
    <t>8022/2</t>
  </si>
  <si>
    <t>NOVÁ TROJKA, z.s.</t>
  </si>
  <si>
    <t>Šikovné ruce a chytré hlavy v Nové Trojce</t>
  </si>
  <si>
    <t>8026/2</t>
  </si>
  <si>
    <t>Sklep sobě, z.s.</t>
  </si>
  <si>
    <t>Keramika, grafika a animace ve Studiu Dobeška</t>
  </si>
  <si>
    <t>vybaveni a materiál pro činnost s dětmi a mládeží v oblasti technických a řemeslných aktivit, využívání nových technologií</t>
  </si>
  <si>
    <t>8023/2</t>
  </si>
  <si>
    <t>Rukodělná zastavení</t>
  </si>
  <si>
    <t>8028/2</t>
  </si>
  <si>
    <t>TIB, z.s.</t>
  </si>
  <si>
    <t>Roboti nastupují II</t>
  </si>
  <si>
    <t>8006/2</t>
  </si>
  <si>
    <t>Dům dětí a mládeže hlavního města Prahy</t>
  </si>
  <si>
    <t>Technika a řemesla ve Stanici techniků</t>
  </si>
  <si>
    <t>8008/2</t>
  </si>
  <si>
    <t>Dům dětí a mládeže Praha 2</t>
  </si>
  <si>
    <t>Stanice techniků Vyšehrad - 3D tiskárna pro děti a mládež</t>
  </si>
  <si>
    <t>8010/2</t>
  </si>
  <si>
    <t>Dům dětí a mládeže Praha 5</t>
  </si>
  <si>
    <t>8011/2</t>
  </si>
  <si>
    <t>Dům dětí a mládeže Praha 6</t>
  </si>
  <si>
    <t>Rozvoj technologických a digitálních zájmových útvarů</t>
  </si>
  <si>
    <t>8012/2</t>
  </si>
  <si>
    <t>Dům dětí a mládeže Praha 7</t>
  </si>
  <si>
    <t>Rozvoj rukodělných a řemeslných činností</t>
  </si>
  <si>
    <t>8014/2</t>
  </si>
  <si>
    <t>Dům dětí a mládeže, Praha 6 - Suchdol, Rohová 7</t>
  </si>
  <si>
    <t>Tvoříš, tvořím, tvoříme</t>
  </si>
  <si>
    <t>8029/2</t>
  </si>
  <si>
    <t>Věda nás baví o.p.s.</t>
  </si>
  <si>
    <t>Chytré kroužky pro chytré děti - Věda nás baví, Tvůrčí mysl - šikovné ručičky, SchoolPressClub</t>
  </si>
  <si>
    <t>8007/2</t>
  </si>
  <si>
    <t>Dům dětí a mládeže Praha 10 - Dům UM</t>
  </si>
  <si>
    <t>Rozvoj technických a řemeslných aktivit v Domě dětí a mládeže Praha 10 - Dům UM</t>
  </si>
  <si>
    <t>8016/2</t>
  </si>
  <si>
    <t>Institut moderní hudby, z.s.</t>
  </si>
  <si>
    <t>8013/2</t>
  </si>
  <si>
    <t>Dům dětí a mládeže Praha 9</t>
  </si>
  <si>
    <t>3D LABORATOŘ</t>
  </si>
  <si>
    <t>8009/2</t>
  </si>
  <si>
    <t>Dům dětí a mládeže Praha 4 - Hobby centrum 4</t>
  </si>
  <si>
    <t>Dílna pro všechny</t>
  </si>
  <si>
    <t>8005/2</t>
  </si>
  <si>
    <t>Dokumenty, mládež &amp; společnost, z.s.</t>
  </si>
  <si>
    <t>Technické vybavení pro filmové kroužky</t>
  </si>
  <si>
    <t>8027/2</t>
  </si>
  <si>
    <t>Šikovné děti, z.s.</t>
  </si>
  <si>
    <t>Šikovné děti - Kutil Junior</t>
  </si>
  <si>
    <t>8001/2</t>
  </si>
  <si>
    <t>Arkki škola z. s.</t>
  </si>
  <si>
    <t>Kurzy architektury pro děti</t>
  </si>
  <si>
    <t>8015/2</t>
  </si>
  <si>
    <t>Řemeslné a technologické kroužky a tábory v Zahrádce Troja</t>
  </si>
  <si>
    <t>8018/2</t>
  </si>
  <si>
    <t>Korkorán z.s.</t>
  </si>
  <si>
    <t>Kapitán Korkorán</t>
  </si>
  <si>
    <t>8030/2</t>
  </si>
  <si>
    <t>Zlaté České Ruce z.s.</t>
  </si>
  <si>
    <t>Dílna Sulická a Dílna Za Krejcárkem</t>
  </si>
  <si>
    <t>Podprogram č. 2 - Podpora tvořivosti v oblasti technických a řemeslných aktivit, využívání nových technologií</t>
  </si>
  <si>
    <t>8002/3</t>
  </si>
  <si>
    <t>Zahraniční výjezd Dětského parlamentu Prahy 10 do Norimberku s Domem dětí a mládeže Praha 10 - Dům UM.</t>
  </si>
  <si>
    <t>podpora mezinárodní spolupráce dětí a mládeže</t>
  </si>
  <si>
    <t>Studijní návštěva Německa</t>
  </si>
  <si>
    <t>8003/3</t>
  </si>
  <si>
    <t>Společná současnost a minulost ? aneb po stopách Evropské unie spolu</t>
  </si>
  <si>
    <t>Studijní návštěva Lucemburska</t>
  </si>
  <si>
    <t>8005/3</t>
  </si>
  <si>
    <t>ESN VŠE Praha - Buddy System, z. s.</t>
  </si>
  <si>
    <t>The Gloria Project</t>
  </si>
  <si>
    <t>výměnný pobyt studentů VŠE Praha v Kolumbii</t>
  </si>
  <si>
    <t>8004/3</t>
  </si>
  <si>
    <t>Výměnný zahraniční pobyt s cílem navázání partnerství</t>
  </si>
  <si>
    <t>studijní návštěva Německa</t>
  </si>
  <si>
    <t>8007/3</t>
  </si>
  <si>
    <t>Účast na evropském Camporee KP</t>
  </si>
  <si>
    <t>celoevropské setkání pathfinderů v Portugalsku</t>
  </si>
  <si>
    <t>8006/3</t>
  </si>
  <si>
    <t>Izrael 2019</t>
  </si>
  <si>
    <t>vytváření partnerství a návštěva Izraele</t>
  </si>
  <si>
    <t>8001/3</t>
  </si>
  <si>
    <t>ADONAI for People o.p.s.</t>
  </si>
  <si>
    <t>Zmizelí sousedé v Izraeli</t>
  </si>
  <si>
    <t>studijní návštěva Izraele</t>
  </si>
  <si>
    <t>8008/3</t>
  </si>
  <si>
    <t>Máš umělecké střevo?, z.s.</t>
  </si>
  <si>
    <t>Máš umělecké střevo? 2019, 10. roc. soutěže - mezinárodní setkání</t>
  </si>
  <si>
    <t xml:space="preserve">podpora mezinárodní spolupráce dětí a mládeže
</t>
  </si>
  <si>
    <t>mezinárodní soutěž ve výtvarném umění</t>
  </si>
  <si>
    <t>8009/3</t>
  </si>
  <si>
    <t>Neposeda, z.ú.</t>
  </si>
  <si>
    <t>Izraelské tance</t>
  </si>
  <si>
    <t>2. ročník tanečního workshopu v Izraeli</t>
  </si>
  <si>
    <t>Podprogram č. 3 - Podpora mezinárodní spolupráce dětí a mládeže</t>
  </si>
  <si>
    <t>8016/4</t>
  </si>
  <si>
    <t>Junák - český skaut, středisko Pplk. Vally Praha, z. s.</t>
  </si>
  <si>
    <t>Úpravy a opravy střediskové klubovny</t>
  </si>
  <si>
    <t>neinvestiční náklady na opravy kluboven</t>
  </si>
  <si>
    <t>klubovna v Soborské ulici, Praha 6 - Dejvice</t>
  </si>
  <si>
    <t>8022/4</t>
  </si>
  <si>
    <t>Pionýr, z. s. - 188. pionýrská skupina T.O.Bobříci</t>
  </si>
  <si>
    <t>Klubovna T. O Bobříci</t>
  </si>
  <si>
    <t>neinvestiční náklady na opravu kluboven</t>
  </si>
  <si>
    <t>klubovna Saratovská 838/27, Praha 10 - Strašnice</t>
  </si>
  <si>
    <t>8025/4</t>
  </si>
  <si>
    <t>oddíl Ginkgo - Rekonstrukce klubovny</t>
  </si>
  <si>
    <t>klubovna Nad úžlabinou 444/18, Praha 10</t>
  </si>
  <si>
    <t>8026/4</t>
  </si>
  <si>
    <t>Sdružení SRAZ - Společně za radostí a zdravím, z. s.</t>
  </si>
  <si>
    <t>Oprava kluboven pro celoroční volnočasové aktivity dětí a mládeže</t>
  </si>
  <si>
    <t>klubovna v areálu Toulcova dvora, Kubatova 32/1, Praha 15</t>
  </si>
  <si>
    <t>8027/4</t>
  </si>
  <si>
    <t>Drobné opravy víceúčelového Studia Dobeška</t>
  </si>
  <si>
    <t>klubovna Nad lomem 1770/2a, Praha 4 - Braník</t>
  </si>
  <si>
    <t>8001/4</t>
  </si>
  <si>
    <t>Asociace TOM ČR, TOM 19195 TÁBORNÍCI</t>
  </si>
  <si>
    <t>Oprava podlahy a zdi v klubovně Táborníků</t>
  </si>
  <si>
    <t>klubovna Hořanská 1514/2, Praha 3 - Žižkov</t>
  </si>
  <si>
    <t>8011/4</t>
  </si>
  <si>
    <t>Junák - český skaut, 7. středisko Blaník Praha, z. s.</t>
  </si>
  <si>
    <t>Nutné opravy klubovny Krč-Ořeší</t>
  </si>
  <si>
    <t>klubovna Krč-Ořeší, parc. č. 2207/3 v k.ú. Krč, Praha 4</t>
  </si>
  <si>
    <t>8013/4</t>
  </si>
  <si>
    <t>Junák - český skaut, středisko 5. květen Radotín, z. s.</t>
  </si>
  <si>
    <t>Rekonstrukce skautské klubovny - objekt bývalého zahradnictví</t>
  </si>
  <si>
    <t>klubovna Nad Berounkou 1269/1, Praha 5 - Radotín</t>
  </si>
  <si>
    <t>8017/4</t>
  </si>
  <si>
    <t>Junák - český skaut, středisko Prosek Praha, z. s.</t>
  </si>
  <si>
    <t>Oprava klubovny s kuchyňským koutem</t>
  </si>
  <si>
    <t>klubovna Na vyhlídce 411/36, Praha 9 - Prosek</t>
  </si>
  <si>
    <t>8002/4</t>
  </si>
  <si>
    <t>Asociace TOM ČR, TOM 21001 S.T.A.N.</t>
  </si>
  <si>
    <t>Rekonstrukce klubovny TOM S.T.A.N. v roce 2019</t>
  </si>
  <si>
    <t>klubovna V domově 1875/22, Praha 3 - Žižkov</t>
  </si>
  <si>
    <t>8007/4</t>
  </si>
  <si>
    <t>Zvelebení prostor pro práci s dětmi a mládeží komunitního centra InBáze, z.s.</t>
  </si>
  <si>
    <t>klubovna Legerova 357/50, Praha 2 - Vinohrady</t>
  </si>
  <si>
    <t>8021/4</t>
  </si>
  <si>
    <t>Pionýr, z. s. - 147. pionýrská skupina Galaxie</t>
  </si>
  <si>
    <t>147. PS Galaxie - izolace vlhké stěny</t>
  </si>
  <si>
    <t>klubovna Ježkova 762/11, Praha 3 - Žižkov</t>
  </si>
  <si>
    <t>8024/4</t>
  </si>
  <si>
    <t>Naše klubovna - SHM Klub Praha - Počernice</t>
  </si>
  <si>
    <t>klubovna Na Chvalské tvrzi 860, Praha - Horní Počernice</t>
  </si>
  <si>
    <t>8008/4</t>
  </si>
  <si>
    <t>Junák - český skaut, 4. přístav Jana Nerudy Praha, z. s.</t>
  </si>
  <si>
    <t>Opravy v klubovně 4. přístavu</t>
  </si>
  <si>
    <t>oprava podlahy klubovny Pitterova 2892/1, Praha 3 - Žižkov</t>
  </si>
  <si>
    <t>8020/4</t>
  </si>
  <si>
    <t>Rekonstrukce podlahy pohybového sálu v Nové Trojce</t>
  </si>
  <si>
    <t>klubovna Jeseniova 519/19, Praha 3 - Žižkov</t>
  </si>
  <si>
    <t>8023/4</t>
  </si>
  <si>
    <t>Pionýr, z. s. - Pionýrská skupina Záře</t>
  </si>
  <si>
    <t>Klubovna Záře</t>
  </si>
  <si>
    <t>výměna svítidel v klubovně Radomská 472/7, Praha 8 - Bohnice</t>
  </si>
  <si>
    <t>8004/4</t>
  </si>
  <si>
    <t>Úprava prostor pro kreativní centrum pro děti a mládež</t>
  </si>
  <si>
    <t>klubovna Tělovýchovná 748, Praha 5 - Řeporyje</t>
  </si>
  <si>
    <t>8014/4</t>
  </si>
  <si>
    <t>Junák - český skaut, středisko Bílý Albatros Praha, z. s.</t>
  </si>
  <si>
    <t>Oprava klubovny I U Smaltovny 22a</t>
  </si>
  <si>
    <t>výměna podlahy v klubovně U Smaltovny 1334/22a, Praha 7 - Holešovice</t>
  </si>
  <si>
    <t>8003/4</t>
  </si>
  <si>
    <t>Asociace TOM ČR, TOM 21004 SŮVY</t>
  </si>
  <si>
    <t>Rekonstrukce klubovny TOM Sůvy</t>
  </si>
  <si>
    <t>8005/4</t>
  </si>
  <si>
    <t>ČTU Praha - klubovny</t>
  </si>
  <si>
    <t>klubovna Žukovského 852/1, Praha 6 - Ruzyně</t>
  </si>
  <si>
    <t>8006/4</t>
  </si>
  <si>
    <t>Základní opravy klubovny pro kroužky</t>
  </si>
  <si>
    <t>neinvestiční náklady na opravy klubovny</t>
  </si>
  <si>
    <t>klubovna Kodicilova 258/6, 108 00 Praha 10 - Malešice</t>
  </si>
  <si>
    <t>8009/4</t>
  </si>
  <si>
    <t>Nutné opravy klubovny Jiřího z Poděbrad</t>
  </si>
  <si>
    <t>klubovna Náměstí Jiřího z Poděbrad 112/19, Praha 3 - Vinohrady</t>
  </si>
  <si>
    <t>8010/4</t>
  </si>
  <si>
    <t>Nutné opravy klubovny Krč-Oppidum</t>
  </si>
  <si>
    <t>klubovna Krč-Oppidum, parc. č. 2207/2 v k.ú. Krč</t>
  </si>
  <si>
    <t>8012/4</t>
  </si>
  <si>
    <t>Nutné opravy klubovny Modřany-Botevova</t>
  </si>
  <si>
    <t>klubovna v Botevově ulici, Praha 4 - Modřany</t>
  </si>
  <si>
    <t>8015/4</t>
  </si>
  <si>
    <t>Oprava klubovny II U Smaltovny 22a</t>
  </si>
  <si>
    <t>klubovna U Smaltovny 1334/22a, Praha 7</t>
  </si>
  <si>
    <t>8018/4</t>
  </si>
  <si>
    <t>námořnická škola Kapitána Korkorána</t>
  </si>
  <si>
    <t>neuvedena</t>
  </si>
  <si>
    <t>8019/4</t>
  </si>
  <si>
    <t>Liga lesní moudrosti - kmen Walden</t>
  </si>
  <si>
    <t>Klubovna kmene Walden</t>
  </si>
  <si>
    <t>klubovna Zikova 707/7, Praha 6 - Dejvice</t>
  </si>
  <si>
    <t>8028/4</t>
  </si>
  <si>
    <t>SOOVA, vzdělávací spolek</t>
  </si>
  <si>
    <t>Revitalizace vzdělávacích prostor klubovny spolku SOOVA Kolovraty</t>
  </si>
  <si>
    <t>klubovna Do Hlinek 742/12, Praha - Kolovraty</t>
  </si>
  <si>
    <t>Podprogram č. 4 - Podpora pravidelné činnosti s dětmi a mládeží (opravy kluboven)</t>
  </si>
  <si>
    <t>S technikou dopředu</t>
  </si>
  <si>
    <t>Nové technologie - hudební skladba - děti a mládež</t>
  </si>
  <si>
    <t>Malířské a bourací práce, výměna svítidel, úklid v klubovně Čimická 780/61, Praha 8</t>
  </si>
  <si>
    <t>Vyřazené projekty z důvodu nesplnění formálních náležitostí či podmínek v rámci programu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</si>
  <si>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</si>
  <si>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</si>
  <si>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</si>
  <si>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</si>
  <si>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</si>
  <si>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</si>
  <si>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</si>
  <si>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</si>
  <si>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</si>
  <si>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</si>
  <si>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</si>
  <si>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</si>
  <si>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</si>
  <si>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</si>
  <si>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</si>
  <si>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</si>
  <si>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</si>
  <si>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</si>
  <si>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</si>
  <si>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</si>
  <si>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Příloha č. 2 k usnesení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</si>
</sst>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Unicode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u val="single"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47" applyFont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top"/>
    </xf>
    <xf numFmtId="0" fontId="22" fillId="0" borderId="10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left" vertical="center" wrapText="1"/>
    </xf>
    <xf numFmtId="3" fontId="27" fillId="0" borderId="11" xfId="0" applyNumberFormat="1" applyFont="1" applyFill="1" applyBorder="1" applyAlignment="1">
      <alignment horizontal="right" vertical="center"/>
    </xf>
    <xf numFmtId="3" fontId="28" fillId="0" borderId="11" xfId="0" applyNumberFormat="1" applyFont="1" applyFill="1" applyBorder="1" applyAlignment="1">
      <alignment horizontal="right" vertical="center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3" fontId="26" fillId="0" borderId="15" xfId="0" applyNumberFormat="1" applyFont="1" applyBorder="1" applyAlignment="1">
      <alignment horizontal="right" vertical="center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3" fillId="0" borderId="10" xfId="47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/>
    </xf>
    <xf numFmtId="3" fontId="26" fillId="0" borderId="15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3" fillId="0" borderId="11" xfId="47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 vertical="top"/>
    </xf>
    <xf numFmtId="0" fontId="27" fillId="0" borderId="11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pane ySplit="6" topLeftCell="A7" activePane="bottomLeft" state="frozen"/>
      <selection pane="topLeft" activeCell="E1" sqref="E1"/>
      <selection pane="bottomLeft" activeCell="R7" sqref="R7"/>
    </sheetView>
  </sheetViews>
  <sheetFormatPr defaultColWidth="9.140625" defaultRowHeight="15"/>
  <cols>
    <col min="1" max="1" width="7.00390625" style="18" customWidth="1"/>
    <col min="2" max="4" width="24.7109375" style="18" customWidth="1"/>
    <col min="5" max="5" width="26.7109375" style="18" customWidth="1"/>
    <col min="6" max="6" width="11.00390625" style="18" customWidth="1"/>
    <col min="7" max="7" width="12.7109375" style="18" customWidth="1"/>
    <col min="8" max="8" width="10.8515625" style="18" customWidth="1"/>
    <col min="9" max="9" width="16.00390625" style="20" customWidth="1"/>
    <col min="10" max="10" width="12.7109375" style="18" customWidth="1"/>
    <col min="11" max="11" width="12.57421875" style="18" customWidth="1"/>
    <col min="12" max="12" width="10.28125" style="18" customWidth="1"/>
    <col min="13" max="13" width="13.28125" style="18" customWidth="1"/>
    <col min="14" max="14" width="10.421875" style="18" customWidth="1"/>
    <col min="15" max="15" width="8.421875" style="18" customWidth="1"/>
    <col min="16" max="16384" width="9.140625" style="18" customWidth="1"/>
  </cols>
  <sheetData>
    <row r="1" ht="15.75">
      <c r="A1" s="39" t="s">
        <v>304</v>
      </c>
    </row>
    <row r="3" spans="1:7" ht="27" customHeight="1">
      <c r="A3" s="17" t="s">
        <v>57</v>
      </c>
      <c r="G3" s="19"/>
    </row>
    <row r="4" ht="22.5" customHeight="1">
      <c r="A4" s="21" t="s">
        <v>56</v>
      </c>
    </row>
    <row r="5" spans="1:15" ht="20.25" customHeight="1">
      <c r="A5" s="40"/>
      <c r="I5" s="22" t="s">
        <v>10</v>
      </c>
      <c r="J5" s="22"/>
      <c r="K5" s="22"/>
      <c r="L5" s="22"/>
      <c r="M5" s="22"/>
      <c r="N5" s="22"/>
      <c r="O5" s="22"/>
    </row>
    <row r="6" spans="1:15" ht="75">
      <c r="A6" s="23" t="s">
        <v>0</v>
      </c>
      <c r="B6" s="23" t="s">
        <v>1</v>
      </c>
      <c r="C6" s="23" t="s">
        <v>6</v>
      </c>
      <c r="D6" s="23" t="s">
        <v>4</v>
      </c>
      <c r="E6" s="23" t="s">
        <v>5</v>
      </c>
      <c r="F6" s="23" t="s">
        <v>2</v>
      </c>
      <c r="G6" s="23" t="s">
        <v>52</v>
      </c>
      <c r="H6" s="23" t="s">
        <v>3</v>
      </c>
      <c r="I6" s="24" t="s">
        <v>53</v>
      </c>
      <c r="J6" s="24" t="s">
        <v>7</v>
      </c>
      <c r="K6" s="24" t="s">
        <v>12</v>
      </c>
      <c r="L6" s="24" t="s">
        <v>8</v>
      </c>
      <c r="M6" s="24" t="s">
        <v>9</v>
      </c>
      <c r="N6" s="24" t="s">
        <v>13</v>
      </c>
      <c r="O6" s="25" t="s">
        <v>11</v>
      </c>
    </row>
    <row r="7" spans="1:15" ht="63.75">
      <c r="A7" s="26" t="s">
        <v>14</v>
      </c>
      <c r="B7" s="27" t="s">
        <v>25</v>
      </c>
      <c r="C7" s="27" t="s">
        <v>36</v>
      </c>
      <c r="D7" s="27" t="s">
        <v>47</v>
      </c>
      <c r="E7" s="27" t="s">
        <v>48</v>
      </c>
      <c r="F7" s="28">
        <v>31200</v>
      </c>
      <c r="G7" s="28">
        <v>27200</v>
      </c>
      <c r="H7" s="29">
        <v>27200</v>
      </c>
      <c r="I7" s="30" t="s">
        <v>54</v>
      </c>
      <c r="J7" s="31">
        <v>30</v>
      </c>
      <c r="K7" s="31">
        <v>20</v>
      </c>
      <c r="L7" s="31">
        <v>20</v>
      </c>
      <c r="M7" s="31">
        <v>20</v>
      </c>
      <c r="N7" s="31">
        <v>10</v>
      </c>
      <c r="O7" s="31">
        <v>100</v>
      </c>
    </row>
    <row r="8" spans="1:15" ht="63.75">
      <c r="A8" s="9" t="s">
        <v>18</v>
      </c>
      <c r="B8" s="10" t="s">
        <v>29</v>
      </c>
      <c r="C8" s="10" t="s">
        <v>40</v>
      </c>
      <c r="D8" s="10" t="s">
        <v>47</v>
      </c>
      <c r="E8" s="10" t="s">
        <v>49</v>
      </c>
      <c r="F8" s="11">
        <v>64000</v>
      </c>
      <c r="G8" s="11">
        <v>64000</v>
      </c>
      <c r="H8" s="12">
        <v>64000</v>
      </c>
      <c r="I8" s="30" t="s">
        <v>54</v>
      </c>
      <c r="J8" s="31">
        <v>30</v>
      </c>
      <c r="K8" s="31">
        <v>20</v>
      </c>
      <c r="L8" s="31">
        <v>20</v>
      </c>
      <c r="M8" s="31">
        <v>20</v>
      </c>
      <c r="N8" s="31">
        <v>10</v>
      </c>
      <c r="O8" s="31">
        <v>100</v>
      </c>
    </row>
    <row r="9" spans="1:15" ht="63.75">
      <c r="A9" s="9" t="s">
        <v>19</v>
      </c>
      <c r="B9" s="10" t="s">
        <v>30</v>
      </c>
      <c r="C9" s="10" t="s">
        <v>41</v>
      </c>
      <c r="D9" s="10" t="s">
        <v>47</v>
      </c>
      <c r="E9" s="10" t="s">
        <v>50</v>
      </c>
      <c r="F9" s="11">
        <v>20560</v>
      </c>
      <c r="G9" s="11">
        <v>11500</v>
      </c>
      <c r="H9" s="12">
        <v>11500</v>
      </c>
      <c r="I9" s="30" t="s">
        <v>54</v>
      </c>
      <c r="J9" s="31">
        <v>30</v>
      </c>
      <c r="K9" s="31">
        <v>20</v>
      </c>
      <c r="L9" s="31">
        <v>20</v>
      </c>
      <c r="M9" s="31">
        <v>20</v>
      </c>
      <c r="N9" s="31">
        <v>10</v>
      </c>
      <c r="O9" s="31">
        <v>100</v>
      </c>
    </row>
    <row r="10" spans="1:15" ht="63.75">
      <c r="A10" s="9" t="s">
        <v>20</v>
      </c>
      <c r="B10" s="10" t="s">
        <v>31</v>
      </c>
      <c r="C10" s="10" t="s">
        <v>42</v>
      </c>
      <c r="D10" s="10" t="s">
        <v>47</v>
      </c>
      <c r="E10" s="10" t="s">
        <v>51</v>
      </c>
      <c r="F10" s="11">
        <v>50000</v>
      </c>
      <c r="G10" s="11">
        <v>50000</v>
      </c>
      <c r="H10" s="12">
        <v>50000</v>
      </c>
      <c r="I10" s="30" t="s">
        <v>54</v>
      </c>
      <c r="J10" s="31">
        <v>30</v>
      </c>
      <c r="K10" s="31">
        <v>20</v>
      </c>
      <c r="L10" s="31">
        <v>20</v>
      </c>
      <c r="M10" s="31">
        <v>20</v>
      </c>
      <c r="N10" s="31">
        <v>10</v>
      </c>
      <c r="O10" s="31">
        <v>100</v>
      </c>
    </row>
    <row r="11" spans="1:15" ht="63.75">
      <c r="A11" s="9" t="s">
        <v>17</v>
      </c>
      <c r="B11" s="10" t="s">
        <v>28</v>
      </c>
      <c r="C11" s="10" t="s">
        <v>39</v>
      </c>
      <c r="D11" s="10" t="s">
        <v>47</v>
      </c>
      <c r="E11" s="10" t="s">
        <v>49</v>
      </c>
      <c r="F11" s="11">
        <v>21000</v>
      </c>
      <c r="G11" s="11">
        <v>12000</v>
      </c>
      <c r="H11" s="12">
        <v>12000</v>
      </c>
      <c r="I11" s="30" t="s">
        <v>54</v>
      </c>
      <c r="J11" s="31">
        <v>30</v>
      </c>
      <c r="K11" s="31">
        <v>20</v>
      </c>
      <c r="L11" s="31">
        <v>20</v>
      </c>
      <c r="M11" s="31">
        <v>20</v>
      </c>
      <c r="N11" s="31">
        <v>5</v>
      </c>
      <c r="O11" s="31">
        <v>95</v>
      </c>
    </row>
    <row r="12" spans="1:15" ht="63.75">
      <c r="A12" s="9" t="s">
        <v>23</v>
      </c>
      <c r="B12" s="10" t="s">
        <v>34</v>
      </c>
      <c r="C12" s="10" t="s">
        <v>45</v>
      </c>
      <c r="D12" s="10" t="s">
        <v>47</v>
      </c>
      <c r="E12" s="10" t="s">
        <v>49</v>
      </c>
      <c r="F12" s="11">
        <v>6430</v>
      </c>
      <c r="G12" s="11">
        <v>5800</v>
      </c>
      <c r="H12" s="12">
        <v>5800</v>
      </c>
      <c r="I12" s="30" t="s">
        <v>54</v>
      </c>
      <c r="J12" s="31">
        <v>30</v>
      </c>
      <c r="K12" s="31">
        <v>20</v>
      </c>
      <c r="L12" s="31">
        <v>20</v>
      </c>
      <c r="M12" s="31">
        <v>20</v>
      </c>
      <c r="N12" s="31">
        <v>5</v>
      </c>
      <c r="O12" s="31">
        <v>95</v>
      </c>
    </row>
    <row r="13" spans="1:15" ht="63.75">
      <c r="A13" s="9" t="s">
        <v>24</v>
      </c>
      <c r="B13" s="10" t="s">
        <v>35</v>
      </c>
      <c r="C13" s="10" t="s">
        <v>46</v>
      </c>
      <c r="D13" s="10" t="s">
        <v>47</v>
      </c>
      <c r="E13" s="10" t="s">
        <v>49</v>
      </c>
      <c r="F13" s="11">
        <v>11400</v>
      </c>
      <c r="G13" s="11">
        <v>11400</v>
      </c>
      <c r="H13" s="12">
        <v>11400</v>
      </c>
      <c r="I13" s="30" t="s">
        <v>54</v>
      </c>
      <c r="J13" s="31">
        <v>30</v>
      </c>
      <c r="K13" s="31">
        <v>20</v>
      </c>
      <c r="L13" s="31">
        <v>20</v>
      </c>
      <c r="M13" s="31">
        <v>20</v>
      </c>
      <c r="N13" s="31">
        <v>5</v>
      </c>
      <c r="O13" s="31">
        <v>95</v>
      </c>
    </row>
    <row r="14" spans="1:15" ht="63.75">
      <c r="A14" s="9" t="s">
        <v>15</v>
      </c>
      <c r="B14" s="10" t="s">
        <v>26</v>
      </c>
      <c r="C14" s="10" t="s">
        <v>37</v>
      </c>
      <c r="D14" s="10" t="s">
        <v>47</v>
      </c>
      <c r="E14" s="10" t="s">
        <v>49</v>
      </c>
      <c r="F14" s="11">
        <v>132000</v>
      </c>
      <c r="G14" s="11">
        <v>100000</v>
      </c>
      <c r="H14" s="11">
        <v>100000</v>
      </c>
      <c r="I14" s="30" t="s">
        <v>54</v>
      </c>
      <c r="J14" s="31">
        <v>30</v>
      </c>
      <c r="K14" s="31">
        <v>20</v>
      </c>
      <c r="L14" s="31">
        <v>20</v>
      </c>
      <c r="M14" s="31">
        <v>10</v>
      </c>
      <c r="N14" s="31">
        <v>10</v>
      </c>
      <c r="O14" s="31">
        <v>90</v>
      </c>
    </row>
    <row r="15" spans="1:15" ht="63.75">
      <c r="A15" s="9" t="s">
        <v>22</v>
      </c>
      <c r="B15" s="10" t="s">
        <v>33</v>
      </c>
      <c r="C15" s="10" t="s">
        <v>44</v>
      </c>
      <c r="D15" s="10" t="s">
        <v>47</v>
      </c>
      <c r="E15" s="10" t="s">
        <v>50</v>
      </c>
      <c r="F15" s="11">
        <v>191900</v>
      </c>
      <c r="G15" s="11">
        <v>140000</v>
      </c>
      <c r="H15" s="11">
        <v>140000</v>
      </c>
      <c r="I15" s="30" t="s">
        <v>54</v>
      </c>
      <c r="J15" s="31">
        <v>30</v>
      </c>
      <c r="K15" s="31">
        <v>10</v>
      </c>
      <c r="L15" s="31">
        <v>20</v>
      </c>
      <c r="M15" s="31">
        <v>20</v>
      </c>
      <c r="N15" s="31">
        <v>10</v>
      </c>
      <c r="O15" s="31">
        <v>90</v>
      </c>
    </row>
    <row r="16" spans="1:15" ht="63.75">
      <c r="A16" s="9" t="s">
        <v>21</v>
      </c>
      <c r="B16" s="10" t="s">
        <v>32</v>
      </c>
      <c r="C16" s="10" t="s">
        <v>43</v>
      </c>
      <c r="D16" s="10" t="s">
        <v>47</v>
      </c>
      <c r="E16" s="10" t="s">
        <v>49</v>
      </c>
      <c r="F16" s="11">
        <v>46200</v>
      </c>
      <c r="G16" s="11">
        <v>46200</v>
      </c>
      <c r="H16" s="11">
        <v>46200</v>
      </c>
      <c r="I16" s="30" t="s">
        <v>54</v>
      </c>
      <c r="J16" s="31">
        <v>20</v>
      </c>
      <c r="K16" s="31">
        <v>20</v>
      </c>
      <c r="L16" s="31">
        <v>20</v>
      </c>
      <c r="M16" s="31">
        <v>10</v>
      </c>
      <c r="N16" s="31">
        <v>10</v>
      </c>
      <c r="O16" s="31">
        <v>80</v>
      </c>
    </row>
    <row r="17" spans="1:15" ht="64.5" thickBot="1">
      <c r="A17" s="9" t="s">
        <v>16</v>
      </c>
      <c r="B17" s="10" t="s">
        <v>27</v>
      </c>
      <c r="C17" s="10" t="s">
        <v>38</v>
      </c>
      <c r="D17" s="10" t="s">
        <v>47</v>
      </c>
      <c r="E17" s="10" t="s">
        <v>49</v>
      </c>
      <c r="F17" s="11">
        <v>66900</v>
      </c>
      <c r="G17" s="11">
        <v>26000</v>
      </c>
      <c r="H17" s="12">
        <v>0</v>
      </c>
      <c r="I17" s="30" t="s">
        <v>55</v>
      </c>
      <c r="J17" s="31"/>
      <c r="K17" s="31"/>
      <c r="L17" s="31"/>
      <c r="M17" s="31"/>
      <c r="N17" s="31"/>
      <c r="O17" s="31">
        <v>0</v>
      </c>
    </row>
    <row r="18" spans="1:15" ht="15.75" hidden="1" thickBot="1">
      <c r="A18" s="41"/>
      <c r="B18" s="42"/>
      <c r="C18" s="42"/>
      <c r="D18" s="42"/>
      <c r="E18" s="42"/>
      <c r="F18" s="11"/>
      <c r="G18" s="11"/>
      <c r="H18" s="11"/>
      <c r="I18" s="43"/>
      <c r="J18" s="43"/>
      <c r="K18" s="43"/>
      <c r="L18" s="43"/>
      <c r="M18" s="43"/>
      <c r="N18" s="43"/>
      <c r="O18" s="43"/>
    </row>
    <row r="19" spans="1:8" ht="15.75" thickBot="1">
      <c r="A19" s="33" t="s">
        <v>11</v>
      </c>
      <c r="B19" s="33"/>
      <c r="C19" s="33"/>
      <c r="D19" s="33"/>
      <c r="E19" s="33"/>
      <c r="F19" s="34">
        <v>641590</v>
      </c>
      <c r="G19" s="34">
        <v>494100</v>
      </c>
      <c r="H19" s="34">
        <f>SUM(H7:H17)</f>
        <v>468100</v>
      </c>
    </row>
  </sheetData>
  <sheetProtection/>
  <mergeCells count="2">
    <mergeCell ref="I5:O5"/>
    <mergeCell ref="A19:E19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40" zoomScaleNormal="40" zoomScalePageLayoutView="0" workbookViewId="0" topLeftCell="A1">
      <selection activeCell="X11" sqref="X11"/>
    </sheetView>
  </sheetViews>
  <sheetFormatPr defaultColWidth="9.140625" defaultRowHeight="15"/>
  <cols>
    <col min="1" max="1" width="7.00390625" style="18" customWidth="1"/>
    <col min="2" max="2" width="19.8515625" style="18" customWidth="1"/>
    <col min="3" max="3" width="22.7109375" style="18" customWidth="1"/>
    <col min="4" max="4" width="23.28125" style="18" customWidth="1"/>
    <col min="5" max="5" width="27.28125" style="18" customWidth="1"/>
    <col min="6" max="6" width="11.00390625" style="18" customWidth="1"/>
    <col min="7" max="7" width="12.7109375" style="18" customWidth="1"/>
    <col min="8" max="8" width="10.8515625" style="18" customWidth="1"/>
    <col min="9" max="9" width="14.7109375" style="18" customWidth="1"/>
    <col min="10" max="10" width="12.7109375" style="18" customWidth="1"/>
    <col min="11" max="11" width="12.57421875" style="18" customWidth="1"/>
    <col min="12" max="12" width="10.28125" style="18" customWidth="1"/>
    <col min="13" max="13" width="13.28125" style="18" customWidth="1"/>
    <col min="14" max="14" width="10.421875" style="18" customWidth="1"/>
    <col min="15" max="15" width="8.421875" style="18" customWidth="1"/>
    <col min="16" max="16384" width="9.140625" style="18" customWidth="1"/>
  </cols>
  <sheetData>
    <row r="1" spans="1:9" ht="30" customHeight="1">
      <c r="A1" s="17" t="s">
        <v>57</v>
      </c>
      <c r="G1" s="19"/>
      <c r="I1" s="20"/>
    </row>
    <row r="2" spans="1:9" ht="30" customHeight="1">
      <c r="A2" s="21" t="s">
        <v>143</v>
      </c>
      <c r="I2" s="20"/>
    </row>
    <row r="3" spans="9:15" ht="15">
      <c r="I3" s="35" t="s">
        <v>58</v>
      </c>
      <c r="J3" s="36"/>
      <c r="K3" s="36"/>
      <c r="L3" s="36"/>
      <c r="M3" s="36"/>
      <c r="N3" s="36"/>
      <c r="O3" s="37"/>
    </row>
    <row r="4" spans="1:15" ht="90">
      <c r="A4" s="38" t="s">
        <v>0</v>
      </c>
      <c r="B4" s="38" t="s">
        <v>1</v>
      </c>
      <c r="C4" s="38" t="s">
        <v>6</v>
      </c>
      <c r="D4" s="38" t="s">
        <v>4</v>
      </c>
      <c r="E4" s="38" t="s">
        <v>5</v>
      </c>
      <c r="F4" s="38" t="s">
        <v>2</v>
      </c>
      <c r="G4" s="38" t="s">
        <v>59</v>
      </c>
      <c r="H4" s="38" t="s">
        <v>3</v>
      </c>
      <c r="I4" s="24" t="s">
        <v>53</v>
      </c>
      <c r="J4" s="24" t="s">
        <v>7</v>
      </c>
      <c r="K4" s="24" t="s">
        <v>12</v>
      </c>
      <c r="L4" s="24" t="s">
        <v>8</v>
      </c>
      <c r="M4" s="24" t="s">
        <v>9</v>
      </c>
      <c r="N4" s="24" t="s">
        <v>13</v>
      </c>
      <c r="O4" s="25" t="s">
        <v>11</v>
      </c>
    </row>
    <row r="5" spans="1:15" ht="63.75">
      <c r="A5" s="26" t="s">
        <v>60</v>
      </c>
      <c r="B5" s="27" t="s">
        <v>25</v>
      </c>
      <c r="C5" s="27" t="s">
        <v>61</v>
      </c>
      <c r="D5" s="27" t="s">
        <v>62</v>
      </c>
      <c r="E5" s="27" t="s">
        <v>63</v>
      </c>
      <c r="F5" s="28">
        <v>207967</v>
      </c>
      <c r="G5" s="28">
        <v>172800</v>
      </c>
      <c r="H5" s="29">
        <v>172800</v>
      </c>
      <c r="I5" s="30" t="s">
        <v>54</v>
      </c>
      <c r="J5" s="31">
        <v>30</v>
      </c>
      <c r="K5" s="31">
        <v>20</v>
      </c>
      <c r="L5" s="31">
        <v>20</v>
      </c>
      <c r="M5" s="31">
        <v>20</v>
      </c>
      <c r="N5" s="31">
        <v>10</v>
      </c>
      <c r="O5" s="31">
        <v>100</v>
      </c>
    </row>
    <row r="6" spans="1:15" ht="63.75">
      <c r="A6" s="9" t="s">
        <v>64</v>
      </c>
      <c r="B6" s="10" t="s">
        <v>26</v>
      </c>
      <c r="C6" s="10" t="s">
        <v>65</v>
      </c>
      <c r="D6" s="10" t="s">
        <v>62</v>
      </c>
      <c r="E6" s="27" t="s">
        <v>63</v>
      </c>
      <c r="F6" s="11">
        <v>26800</v>
      </c>
      <c r="G6" s="11">
        <v>24300</v>
      </c>
      <c r="H6" s="12">
        <v>24300</v>
      </c>
      <c r="I6" s="30" t="s">
        <v>54</v>
      </c>
      <c r="J6" s="31">
        <v>30</v>
      </c>
      <c r="K6" s="31">
        <v>20</v>
      </c>
      <c r="L6" s="31">
        <v>20</v>
      </c>
      <c r="M6" s="31">
        <v>20</v>
      </c>
      <c r="N6" s="31">
        <v>10</v>
      </c>
      <c r="O6" s="31">
        <v>100</v>
      </c>
    </row>
    <row r="7" spans="1:15" ht="63.75">
      <c r="A7" s="9" t="s">
        <v>66</v>
      </c>
      <c r="B7" s="10" t="s">
        <v>31</v>
      </c>
      <c r="C7" s="10" t="s">
        <v>67</v>
      </c>
      <c r="D7" s="10" t="s">
        <v>62</v>
      </c>
      <c r="E7" s="27" t="s">
        <v>63</v>
      </c>
      <c r="F7" s="11">
        <v>49500</v>
      </c>
      <c r="G7" s="11">
        <v>48000</v>
      </c>
      <c r="H7" s="12">
        <v>48000</v>
      </c>
      <c r="I7" s="30" t="s">
        <v>54</v>
      </c>
      <c r="J7" s="31">
        <v>30</v>
      </c>
      <c r="K7" s="31">
        <v>20</v>
      </c>
      <c r="L7" s="31">
        <v>20</v>
      </c>
      <c r="M7" s="31">
        <v>20</v>
      </c>
      <c r="N7" s="31">
        <v>10</v>
      </c>
      <c r="O7" s="31">
        <v>100</v>
      </c>
    </row>
    <row r="8" spans="1:15" ht="63.75">
      <c r="A8" s="9" t="s">
        <v>68</v>
      </c>
      <c r="B8" s="10" t="s">
        <v>30</v>
      </c>
      <c r="C8" s="10" t="s">
        <v>69</v>
      </c>
      <c r="D8" s="10" t="s">
        <v>62</v>
      </c>
      <c r="E8" s="10" t="s">
        <v>70</v>
      </c>
      <c r="F8" s="11">
        <v>182713</v>
      </c>
      <c r="G8" s="11">
        <v>150450</v>
      </c>
      <c r="H8" s="12">
        <v>150400</v>
      </c>
      <c r="I8" s="30" t="s">
        <v>54</v>
      </c>
      <c r="J8" s="31">
        <v>30</v>
      </c>
      <c r="K8" s="31">
        <v>20</v>
      </c>
      <c r="L8" s="31">
        <v>20</v>
      </c>
      <c r="M8" s="31">
        <v>20</v>
      </c>
      <c r="N8" s="31">
        <v>5</v>
      </c>
      <c r="O8" s="31">
        <v>95</v>
      </c>
    </row>
    <row r="9" spans="1:15" ht="63.75">
      <c r="A9" s="9" t="s">
        <v>71</v>
      </c>
      <c r="B9" s="10" t="s">
        <v>34</v>
      </c>
      <c r="C9" s="10" t="s">
        <v>72</v>
      </c>
      <c r="D9" s="10" t="s">
        <v>62</v>
      </c>
      <c r="E9" s="10" t="s">
        <v>70</v>
      </c>
      <c r="F9" s="11">
        <v>83000</v>
      </c>
      <c r="G9" s="11">
        <v>60000</v>
      </c>
      <c r="H9" s="12">
        <v>60000</v>
      </c>
      <c r="I9" s="30" t="s">
        <v>54</v>
      </c>
      <c r="J9" s="31">
        <v>30</v>
      </c>
      <c r="K9" s="31">
        <v>20</v>
      </c>
      <c r="L9" s="31">
        <v>20</v>
      </c>
      <c r="M9" s="31">
        <v>20</v>
      </c>
      <c r="N9" s="31">
        <v>5</v>
      </c>
      <c r="O9" s="31">
        <v>95</v>
      </c>
    </row>
    <row r="10" spans="1:15" ht="63.75">
      <c r="A10" s="9" t="s">
        <v>73</v>
      </c>
      <c r="B10" s="10" t="s">
        <v>35</v>
      </c>
      <c r="C10" s="10" t="s">
        <v>74</v>
      </c>
      <c r="D10" s="10" t="s">
        <v>62</v>
      </c>
      <c r="E10" s="10" t="s">
        <v>70</v>
      </c>
      <c r="F10" s="11">
        <v>18289</v>
      </c>
      <c r="G10" s="11">
        <v>15000</v>
      </c>
      <c r="H10" s="12">
        <v>15000</v>
      </c>
      <c r="I10" s="30" t="s">
        <v>54</v>
      </c>
      <c r="J10" s="31">
        <v>30</v>
      </c>
      <c r="K10" s="31">
        <v>20</v>
      </c>
      <c r="L10" s="31">
        <v>20</v>
      </c>
      <c r="M10" s="31">
        <v>20</v>
      </c>
      <c r="N10" s="31">
        <v>5</v>
      </c>
      <c r="O10" s="31">
        <v>95</v>
      </c>
    </row>
    <row r="11" spans="1:15" ht="63.75">
      <c r="A11" s="9" t="s">
        <v>75</v>
      </c>
      <c r="B11" s="10" t="s">
        <v>76</v>
      </c>
      <c r="C11" s="10" t="s">
        <v>77</v>
      </c>
      <c r="D11" s="10" t="s">
        <v>62</v>
      </c>
      <c r="E11" s="10" t="s">
        <v>70</v>
      </c>
      <c r="F11" s="11">
        <v>651000</v>
      </c>
      <c r="G11" s="11">
        <v>128000</v>
      </c>
      <c r="H11" s="12">
        <v>128000</v>
      </c>
      <c r="I11" s="30" t="s">
        <v>54</v>
      </c>
      <c r="J11" s="31">
        <v>20</v>
      </c>
      <c r="K11" s="31">
        <v>20</v>
      </c>
      <c r="L11" s="31">
        <v>20</v>
      </c>
      <c r="M11" s="31">
        <v>20</v>
      </c>
      <c r="N11" s="31">
        <v>10</v>
      </c>
      <c r="O11" s="31">
        <v>90</v>
      </c>
    </row>
    <row r="12" spans="1:15" ht="63.75">
      <c r="A12" s="9" t="s">
        <v>78</v>
      </c>
      <c r="B12" s="10" t="s">
        <v>79</v>
      </c>
      <c r="C12" s="10" t="s">
        <v>80</v>
      </c>
      <c r="D12" s="10" t="s">
        <v>62</v>
      </c>
      <c r="E12" s="10" t="s">
        <v>70</v>
      </c>
      <c r="F12" s="11">
        <v>301200</v>
      </c>
      <c r="G12" s="11">
        <v>167200</v>
      </c>
      <c r="H12" s="12">
        <v>133000</v>
      </c>
      <c r="I12" s="30" t="s">
        <v>54</v>
      </c>
      <c r="J12" s="31">
        <v>30</v>
      </c>
      <c r="K12" s="31">
        <v>15</v>
      </c>
      <c r="L12" s="31">
        <v>15</v>
      </c>
      <c r="M12" s="31">
        <v>20</v>
      </c>
      <c r="N12" s="31">
        <v>10</v>
      </c>
      <c r="O12" s="31">
        <v>90</v>
      </c>
    </row>
    <row r="13" spans="1:15" ht="63.75">
      <c r="A13" s="9" t="s">
        <v>81</v>
      </c>
      <c r="B13" s="10" t="s">
        <v>32</v>
      </c>
      <c r="C13" s="10" t="s">
        <v>82</v>
      </c>
      <c r="D13" s="10" t="s">
        <v>62</v>
      </c>
      <c r="E13" s="10" t="s">
        <v>70</v>
      </c>
      <c r="F13" s="11">
        <v>153754</v>
      </c>
      <c r="G13" s="11">
        <v>153754</v>
      </c>
      <c r="H13" s="12">
        <v>153700</v>
      </c>
      <c r="I13" s="30" t="s">
        <v>54</v>
      </c>
      <c r="J13" s="31">
        <v>20</v>
      </c>
      <c r="K13" s="31">
        <v>20</v>
      </c>
      <c r="L13" s="31">
        <v>20</v>
      </c>
      <c r="M13" s="31">
        <v>20</v>
      </c>
      <c r="N13" s="31">
        <v>10</v>
      </c>
      <c r="O13" s="31">
        <v>90</v>
      </c>
    </row>
    <row r="14" spans="1:15" ht="63.75">
      <c r="A14" s="9" t="s">
        <v>83</v>
      </c>
      <c r="B14" s="10" t="s">
        <v>84</v>
      </c>
      <c r="C14" s="10" t="s">
        <v>85</v>
      </c>
      <c r="D14" s="10" t="s">
        <v>62</v>
      </c>
      <c r="E14" s="10" t="s">
        <v>70</v>
      </c>
      <c r="F14" s="11">
        <v>557340</v>
      </c>
      <c r="G14" s="11">
        <v>137340</v>
      </c>
      <c r="H14" s="12">
        <v>137300</v>
      </c>
      <c r="I14" s="30" t="s">
        <v>54</v>
      </c>
      <c r="J14" s="31">
        <v>20</v>
      </c>
      <c r="K14" s="31">
        <v>20</v>
      </c>
      <c r="L14" s="31">
        <v>20</v>
      </c>
      <c r="M14" s="31">
        <v>20</v>
      </c>
      <c r="N14" s="31">
        <v>10</v>
      </c>
      <c r="O14" s="31">
        <v>90</v>
      </c>
    </row>
    <row r="15" spans="1:15" ht="63.75">
      <c r="A15" s="9" t="s">
        <v>86</v>
      </c>
      <c r="B15" s="10" t="s">
        <v>87</v>
      </c>
      <c r="C15" s="10" t="s">
        <v>88</v>
      </c>
      <c r="D15" s="10" t="s">
        <v>62</v>
      </c>
      <c r="E15" s="10" t="s">
        <v>89</v>
      </c>
      <c r="F15" s="11">
        <v>140000</v>
      </c>
      <c r="G15" s="11">
        <v>119000</v>
      </c>
      <c r="H15" s="12">
        <v>119000</v>
      </c>
      <c r="I15" s="30" t="s">
        <v>54</v>
      </c>
      <c r="J15" s="31">
        <v>20</v>
      </c>
      <c r="K15" s="31">
        <v>20</v>
      </c>
      <c r="L15" s="31">
        <v>20</v>
      </c>
      <c r="M15" s="31">
        <v>20</v>
      </c>
      <c r="N15" s="31">
        <v>10</v>
      </c>
      <c r="O15" s="31">
        <v>90</v>
      </c>
    </row>
    <row r="16" spans="1:15" ht="63.75">
      <c r="A16" s="9" t="s">
        <v>90</v>
      </c>
      <c r="B16" s="10" t="s">
        <v>33</v>
      </c>
      <c r="C16" s="10" t="s">
        <v>91</v>
      </c>
      <c r="D16" s="10" t="s">
        <v>62</v>
      </c>
      <c r="E16" s="10" t="s">
        <v>70</v>
      </c>
      <c r="F16" s="11">
        <v>70000</v>
      </c>
      <c r="G16" s="11">
        <v>60000</v>
      </c>
      <c r="H16" s="12">
        <v>60000</v>
      </c>
      <c r="I16" s="30" t="s">
        <v>54</v>
      </c>
      <c r="J16" s="31">
        <v>30</v>
      </c>
      <c r="K16" s="31">
        <v>15</v>
      </c>
      <c r="L16" s="31">
        <v>10</v>
      </c>
      <c r="M16" s="31">
        <v>20</v>
      </c>
      <c r="N16" s="31">
        <v>10</v>
      </c>
      <c r="O16" s="31">
        <v>85</v>
      </c>
    </row>
    <row r="17" spans="1:15" ht="63.75">
      <c r="A17" s="9" t="s">
        <v>92</v>
      </c>
      <c r="B17" s="10" t="s">
        <v>93</v>
      </c>
      <c r="C17" s="10" t="s">
        <v>94</v>
      </c>
      <c r="D17" s="10" t="s">
        <v>62</v>
      </c>
      <c r="E17" s="10" t="s">
        <v>70</v>
      </c>
      <c r="F17" s="11">
        <v>243815</v>
      </c>
      <c r="G17" s="11">
        <v>116315</v>
      </c>
      <c r="H17" s="12">
        <v>116300</v>
      </c>
      <c r="I17" s="30" t="s">
        <v>54</v>
      </c>
      <c r="J17" s="31">
        <v>20</v>
      </c>
      <c r="K17" s="31">
        <v>20</v>
      </c>
      <c r="L17" s="31">
        <v>20</v>
      </c>
      <c r="M17" s="31">
        <v>20</v>
      </c>
      <c r="N17" s="31">
        <v>5</v>
      </c>
      <c r="O17" s="31">
        <v>85</v>
      </c>
    </row>
    <row r="18" spans="1:15" ht="63.75">
      <c r="A18" s="9" t="s">
        <v>95</v>
      </c>
      <c r="B18" s="10" t="s">
        <v>96</v>
      </c>
      <c r="C18" s="10" t="s">
        <v>97</v>
      </c>
      <c r="D18" s="10" t="s">
        <v>62</v>
      </c>
      <c r="E18" s="10" t="s">
        <v>70</v>
      </c>
      <c r="F18" s="11">
        <v>281950</v>
      </c>
      <c r="G18" s="11">
        <v>190950</v>
      </c>
      <c r="H18" s="12">
        <v>190900</v>
      </c>
      <c r="I18" s="30" t="s">
        <v>54</v>
      </c>
      <c r="J18" s="31">
        <v>10</v>
      </c>
      <c r="K18" s="31">
        <v>20</v>
      </c>
      <c r="L18" s="31">
        <v>20</v>
      </c>
      <c r="M18" s="31">
        <v>20</v>
      </c>
      <c r="N18" s="31">
        <v>10</v>
      </c>
      <c r="O18" s="31">
        <v>80</v>
      </c>
    </row>
    <row r="19" spans="1:15" ht="63.75">
      <c r="A19" s="9" t="s">
        <v>98</v>
      </c>
      <c r="B19" s="10" t="s">
        <v>99</v>
      </c>
      <c r="C19" s="10" t="s">
        <v>100</v>
      </c>
      <c r="D19" s="10" t="s">
        <v>62</v>
      </c>
      <c r="E19" s="10" t="s">
        <v>70</v>
      </c>
      <c r="F19" s="11">
        <v>48700</v>
      </c>
      <c r="G19" s="11">
        <v>38500</v>
      </c>
      <c r="H19" s="12">
        <v>38500</v>
      </c>
      <c r="I19" s="30" t="s">
        <v>54</v>
      </c>
      <c r="J19" s="31">
        <v>10</v>
      </c>
      <c r="K19" s="31">
        <v>20</v>
      </c>
      <c r="L19" s="31">
        <v>20</v>
      </c>
      <c r="M19" s="31">
        <v>20</v>
      </c>
      <c r="N19" s="31">
        <v>10</v>
      </c>
      <c r="O19" s="31">
        <v>80</v>
      </c>
    </row>
    <row r="20" spans="1:15" ht="63.75">
      <c r="A20" s="9" t="s">
        <v>101</v>
      </c>
      <c r="B20" s="10" t="s">
        <v>102</v>
      </c>
      <c r="C20" s="10" t="s">
        <v>280</v>
      </c>
      <c r="D20" s="10" t="s">
        <v>62</v>
      </c>
      <c r="E20" s="10" t="s">
        <v>70</v>
      </c>
      <c r="F20" s="11">
        <v>183800</v>
      </c>
      <c r="G20" s="11">
        <v>68600</v>
      </c>
      <c r="H20" s="12">
        <v>68600</v>
      </c>
      <c r="I20" s="30" t="s">
        <v>54</v>
      </c>
      <c r="J20" s="31">
        <v>10</v>
      </c>
      <c r="K20" s="31">
        <v>20</v>
      </c>
      <c r="L20" s="31">
        <v>20</v>
      </c>
      <c r="M20" s="31">
        <v>20</v>
      </c>
      <c r="N20" s="31">
        <v>10</v>
      </c>
      <c r="O20" s="31">
        <v>80</v>
      </c>
    </row>
    <row r="21" spans="1:15" ht="63.75">
      <c r="A21" s="9" t="s">
        <v>103</v>
      </c>
      <c r="B21" s="10" t="s">
        <v>104</v>
      </c>
      <c r="C21" s="10" t="s">
        <v>105</v>
      </c>
      <c r="D21" s="10" t="s">
        <v>62</v>
      </c>
      <c r="E21" s="10" t="s">
        <v>70</v>
      </c>
      <c r="F21" s="11">
        <v>443912</v>
      </c>
      <c r="G21" s="11">
        <v>198245</v>
      </c>
      <c r="H21" s="12">
        <v>198200</v>
      </c>
      <c r="I21" s="30" t="s">
        <v>54</v>
      </c>
      <c r="J21" s="31">
        <v>10</v>
      </c>
      <c r="K21" s="31">
        <v>20</v>
      </c>
      <c r="L21" s="31">
        <v>20</v>
      </c>
      <c r="M21" s="31">
        <v>20</v>
      </c>
      <c r="N21" s="31">
        <v>10</v>
      </c>
      <c r="O21" s="31">
        <v>80</v>
      </c>
    </row>
    <row r="22" spans="1:15" ht="63.75">
      <c r="A22" s="9" t="s">
        <v>106</v>
      </c>
      <c r="B22" s="10" t="s">
        <v>107</v>
      </c>
      <c r="C22" s="10" t="s">
        <v>108</v>
      </c>
      <c r="D22" s="10" t="s">
        <v>62</v>
      </c>
      <c r="E22" s="10" t="s">
        <v>70</v>
      </c>
      <c r="F22" s="11">
        <v>77402</v>
      </c>
      <c r="G22" s="11">
        <v>63402</v>
      </c>
      <c r="H22" s="12">
        <v>63400</v>
      </c>
      <c r="I22" s="30" t="s">
        <v>54</v>
      </c>
      <c r="J22" s="31">
        <v>10</v>
      </c>
      <c r="K22" s="31">
        <v>20</v>
      </c>
      <c r="L22" s="31">
        <v>20</v>
      </c>
      <c r="M22" s="31">
        <v>20</v>
      </c>
      <c r="N22" s="31">
        <v>10</v>
      </c>
      <c r="O22" s="31">
        <v>80</v>
      </c>
    </row>
    <row r="23" spans="1:15" ht="63.75">
      <c r="A23" s="9" t="s">
        <v>109</v>
      </c>
      <c r="B23" s="10" t="s">
        <v>110</v>
      </c>
      <c r="C23" s="10" t="s">
        <v>111</v>
      </c>
      <c r="D23" s="10" t="s">
        <v>62</v>
      </c>
      <c r="E23" s="10" t="s">
        <v>70</v>
      </c>
      <c r="F23" s="11">
        <v>186400</v>
      </c>
      <c r="G23" s="11">
        <v>121500</v>
      </c>
      <c r="H23" s="12">
        <v>121500</v>
      </c>
      <c r="I23" s="30" t="s">
        <v>54</v>
      </c>
      <c r="J23" s="31">
        <v>10</v>
      </c>
      <c r="K23" s="31">
        <v>20</v>
      </c>
      <c r="L23" s="31">
        <v>20</v>
      </c>
      <c r="M23" s="31">
        <v>20</v>
      </c>
      <c r="N23" s="31">
        <v>10</v>
      </c>
      <c r="O23" s="31">
        <v>80</v>
      </c>
    </row>
    <row r="24" spans="1:15" ht="63.75">
      <c r="A24" s="9" t="s">
        <v>112</v>
      </c>
      <c r="B24" s="10" t="s">
        <v>113</v>
      </c>
      <c r="C24" s="10" t="s">
        <v>114</v>
      </c>
      <c r="D24" s="10" t="s">
        <v>62</v>
      </c>
      <c r="E24" s="10" t="s">
        <v>70</v>
      </c>
      <c r="F24" s="11">
        <v>3446757</v>
      </c>
      <c r="G24" s="11">
        <v>200000</v>
      </c>
      <c r="H24" s="12">
        <v>200000</v>
      </c>
      <c r="I24" s="30" t="s">
        <v>54</v>
      </c>
      <c r="J24" s="31">
        <v>20</v>
      </c>
      <c r="K24" s="31">
        <v>20</v>
      </c>
      <c r="L24" s="31">
        <v>10</v>
      </c>
      <c r="M24" s="31">
        <v>20</v>
      </c>
      <c r="N24" s="31">
        <v>10</v>
      </c>
      <c r="O24" s="31">
        <v>80</v>
      </c>
    </row>
    <row r="25" spans="1:15" ht="63.75">
      <c r="A25" s="9" t="s">
        <v>115</v>
      </c>
      <c r="B25" s="10" t="s">
        <v>116</v>
      </c>
      <c r="C25" s="10" t="s">
        <v>117</v>
      </c>
      <c r="D25" s="10" t="s">
        <v>62</v>
      </c>
      <c r="E25" s="10" t="s">
        <v>70</v>
      </c>
      <c r="F25" s="11">
        <v>225000</v>
      </c>
      <c r="G25" s="11">
        <v>115000</v>
      </c>
      <c r="H25" s="12">
        <v>115000</v>
      </c>
      <c r="I25" s="30" t="s">
        <v>54</v>
      </c>
      <c r="J25" s="31">
        <v>10</v>
      </c>
      <c r="K25" s="31">
        <v>20</v>
      </c>
      <c r="L25" s="31">
        <v>15</v>
      </c>
      <c r="M25" s="31">
        <v>20</v>
      </c>
      <c r="N25" s="31">
        <v>10</v>
      </c>
      <c r="O25" s="31">
        <v>75</v>
      </c>
    </row>
    <row r="26" spans="1:15" ht="63.75">
      <c r="A26" s="9" t="s">
        <v>118</v>
      </c>
      <c r="B26" s="10" t="s">
        <v>119</v>
      </c>
      <c r="C26" s="10" t="s">
        <v>281</v>
      </c>
      <c r="D26" s="10" t="s">
        <v>62</v>
      </c>
      <c r="E26" s="10" t="s">
        <v>70</v>
      </c>
      <c r="F26" s="11">
        <v>318670</v>
      </c>
      <c r="G26" s="11">
        <v>118970</v>
      </c>
      <c r="H26" s="12">
        <v>118900</v>
      </c>
      <c r="I26" s="30" t="s">
        <v>54</v>
      </c>
      <c r="J26" s="31">
        <v>20</v>
      </c>
      <c r="K26" s="31">
        <v>20</v>
      </c>
      <c r="L26" s="31">
        <v>20</v>
      </c>
      <c r="M26" s="31">
        <v>10</v>
      </c>
      <c r="N26" s="31">
        <v>5</v>
      </c>
      <c r="O26" s="31">
        <v>75</v>
      </c>
    </row>
    <row r="27" spans="1:15" ht="63.75">
      <c r="A27" s="9" t="s">
        <v>120</v>
      </c>
      <c r="B27" s="10" t="s">
        <v>121</v>
      </c>
      <c r="C27" s="10" t="s">
        <v>122</v>
      </c>
      <c r="D27" s="10" t="s">
        <v>62</v>
      </c>
      <c r="E27" s="10" t="s">
        <v>70</v>
      </c>
      <c r="F27" s="11">
        <v>266240</v>
      </c>
      <c r="G27" s="11">
        <v>183590</v>
      </c>
      <c r="H27" s="12">
        <v>183500</v>
      </c>
      <c r="I27" s="30" t="s">
        <v>54</v>
      </c>
      <c r="J27" s="31">
        <v>10</v>
      </c>
      <c r="K27" s="31">
        <v>20</v>
      </c>
      <c r="L27" s="31">
        <v>20</v>
      </c>
      <c r="M27" s="31">
        <v>15</v>
      </c>
      <c r="N27" s="31">
        <v>5</v>
      </c>
      <c r="O27" s="31">
        <v>70</v>
      </c>
    </row>
    <row r="28" spans="1:15" ht="63.75">
      <c r="A28" s="9" t="s">
        <v>123</v>
      </c>
      <c r="B28" s="10" t="s">
        <v>124</v>
      </c>
      <c r="C28" s="10" t="s">
        <v>125</v>
      </c>
      <c r="D28" s="10" t="s">
        <v>62</v>
      </c>
      <c r="E28" s="10" t="s">
        <v>70</v>
      </c>
      <c r="F28" s="11">
        <v>165000</v>
      </c>
      <c r="G28" s="11">
        <v>120500</v>
      </c>
      <c r="H28" s="12">
        <v>91500</v>
      </c>
      <c r="I28" s="30" t="s">
        <v>54</v>
      </c>
      <c r="J28" s="31">
        <v>10</v>
      </c>
      <c r="K28" s="31">
        <v>15</v>
      </c>
      <c r="L28" s="31">
        <v>10</v>
      </c>
      <c r="M28" s="31">
        <v>20</v>
      </c>
      <c r="N28" s="31">
        <v>10</v>
      </c>
      <c r="O28" s="31">
        <v>65</v>
      </c>
    </row>
    <row r="29" spans="1:15" ht="63.75">
      <c r="A29" s="9" t="s">
        <v>126</v>
      </c>
      <c r="B29" s="10" t="s">
        <v>127</v>
      </c>
      <c r="C29" s="10" t="s">
        <v>128</v>
      </c>
      <c r="D29" s="10" t="s">
        <v>62</v>
      </c>
      <c r="E29" s="10" t="s">
        <v>70</v>
      </c>
      <c r="F29" s="11">
        <v>358731</v>
      </c>
      <c r="G29" s="11">
        <v>150000</v>
      </c>
      <c r="H29" s="12">
        <v>0</v>
      </c>
      <c r="I29" s="30" t="s">
        <v>55</v>
      </c>
      <c r="J29" s="31"/>
      <c r="K29" s="31"/>
      <c r="L29" s="31"/>
      <c r="M29" s="31"/>
      <c r="N29" s="31"/>
      <c r="O29" s="31">
        <v>0</v>
      </c>
    </row>
    <row r="30" spans="1:15" ht="63.75">
      <c r="A30" s="9" t="s">
        <v>129</v>
      </c>
      <c r="B30" s="10" t="s">
        <v>130</v>
      </c>
      <c r="C30" s="10" t="s">
        <v>131</v>
      </c>
      <c r="D30" s="10" t="s">
        <v>62</v>
      </c>
      <c r="E30" s="10" t="s">
        <v>70</v>
      </c>
      <c r="F30" s="11">
        <v>991000</v>
      </c>
      <c r="G30" s="11">
        <v>195000</v>
      </c>
      <c r="H30" s="12">
        <v>0</v>
      </c>
      <c r="I30" s="30" t="s">
        <v>55</v>
      </c>
      <c r="J30" s="31"/>
      <c r="K30" s="31"/>
      <c r="L30" s="31"/>
      <c r="M30" s="31"/>
      <c r="N30" s="31"/>
      <c r="O30" s="31">
        <v>0</v>
      </c>
    </row>
    <row r="31" spans="1:15" ht="63.75">
      <c r="A31" s="9" t="s">
        <v>132</v>
      </c>
      <c r="B31" s="10" t="s">
        <v>133</v>
      </c>
      <c r="C31" s="10" t="s">
        <v>134</v>
      </c>
      <c r="D31" s="10" t="s">
        <v>62</v>
      </c>
      <c r="E31" s="10" t="s">
        <v>70</v>
      </c>
      <c r="F31" s="11">
        <v>80000</v>
      </c>
      <c r="G31" s="11">
        <v>40000</v>
      </c>
      <c r="H31" s="12">
        <v>0</v>
      </c>
      <c r="I31" s="30" t="s">
        <v>55</v>
      </c>
      <c r="J31" s="31"/>
      <c r="K31" s="31"/>
      <c r="L31" s="31"/>
      <c r="M31" s="31"/>
      <c r="N31" s="31"/>
      <c r="O31" s="31">
        <v>0</v>
      </c>
    </row>
    <row r="32" spans="1:15" ht="63.75">
      <c r="A32" s="9" t="s">
        <v>135</v>
      </c>
      <c r="B32" s="10" t="s">
        <v>27</v>
      </c>
      <c r="C32" s="10" t="s">
        <v>136</v>
      </c>
      <c r="D32" s="10" t="s">
        <v>62</v>
      </c>
      <c r="E32" s="10" t="s">
        <v>70</v>
      </c>
      <c r="F32" s="11">
        <v>292253</v>
      </c>
      <c r="G32" s="11">
        <v>170341</v>
      </c>
      <c r="H32" s="12">
        <v>0</v>
      </c>
      <c r="I32" s="30" t="s">
        <v>55</v>
      </c>
      <c r="J32" s="31"/>
      <c r="K32" s="31"/>
      <c r="L32" s="31"/>
      <c r="M32" s="31"/>
      <c r="N32" s="31"/>
      <c r="O32" s="31">
        <v>0</v>
      </c>
    </row>
    <row r="33" spans="1:15" ht="63.75">
      <c r="A33" s="9" t="s">
        <v>137</v>
      </c>
      <c r="B33" s="10" t="s">
        <v>138</v>
      </c>
      <c r="C33" s="10" t="s">
        <v>139</v>
      </c>
      <c r="D33" s="10" t="s">
        <v>62</v>
      </c>
      <c r="E33" s="10" t="s">
        <v>70</v>
      </c>
      <c r="F33" s="11">
        <v>280000</v>
      </c>
      <c r="G33" s="11">
        <v>110000</v>
      </c>
      <c r="H33" s="12">
        <v>0</v>
      </c>
      <c r="I33" s="30" t="s">
        <v>55</v>
      </c>
      <c r="J33" s="31"/>
      <c r="K33" s="31"/>
      <c r="L33" s="31"/>
      <c r="M33" s="31"/>
      <c r="N33" s="31"/>
      <c r="O33" s="31">
        <v>0</v>
      </c>
    </row>
    <row r="34" spans="1:15" ht="64.5" thickBot="1">
      <c r="A34" s="9" t="s">
        <v>140</v>
      </c>
      <c r="B34" s="10" t="s">
        <v>141</v>
      </c>
      <c r="C34" s="10" t="s">
        <v>142</v>
      </c>
      <c r="D34" s="10" t="s">
        <v>62</v>
      </c>
      <c r="E34" s="10" t="s">
        <v>70</v>
      </c>
      <c r="F34" s="11">
        <v>600000</v>
      </c>
      <c r="G34" s="11">
        <v>200000</v>
      </c>
      <c r="H34" s="12">
        <v>0</v>
      </c>
      <c r="I34" s="30" t="s">
        <v>55</v>
      </c>
      <c r="J34" s="31"/>
      <c r="K34" s="31"/>
      <c r="L34" s="31"/>
      <c r="M34" s="31"/>
      <c r="N34" s="31"/>
      <c r="O34" s="31">
        <v>0</v>
      </c>
    </row>
    <row r="35" spans="1:9" ht="15.75" thickBot="1">
      <c r="A35" s="33" t="s">
        <v>11</v>
      </c>
      <c r="B35" s="33"/>
      <c r="C35" s="33"/>
      <c r="D35" s="33"/>
      <c r="E35" s="33"/>
      <c r="F35" s="34">
        <v>10931193</v>
      </c>
      <c r="G35" s="34">
        <v>3636757</v>
      </c>
      <c r="H35" s="34">
        <f>SUM(H5:H34)</f>
        <v>2707800</v>
      </c>
      <c r="I35" s="20"/>
    </row>
  </sheetData>
  <sheetProtection/>
  <mergeCells count="2">
    <mergeCell ref="I3:O3"/>
    <mergeCell ref="A35:E35"/>
  </mergeCells>
  <printOptions/>
  <pageMargins left="0.25" right="0.25" top="0.75" bottom="0.75" header="0.3" footer="0.3"/>
  <pageSetup fitToHeight="0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="40" zoomScaleNormal="40" zoomScalePageLayoutView="0" workbookViewId="0" topLeftCell="A1">
      <selection activeCell="I46" sqref="I46"/>
    </sheetView>
  </sheetViews>
  <sheetFormatPr defaultColWidth="9.140625" defaultRowHeight="15"/>
  <cols>
    <col min="1" max="1" width="7.00390625" style="18" customWidth="1"/>
    <col min="2" max="3" width="24.7109375" style="18" customWidth="1"/>
    <col min="4" max="4" width="22.00390625" style="18" customWidth="1"/>
    <col min="5" max="5" width="25.7109375" style="18" customWidth="1"/>
    <col min="6" max="6" width="11.00390625" style="18" customWidth="1"/>
    <col min="7" max="7" width="12.7109375" style="18" customWidth="1"/>
    <col min="8" max="8" width="10.8515625" style="18" customWidth="1"/>
    <col min="9" max="9" width="14.7109375" style="18" customWidth="1"/>
    <col min="10" max="10" width="11.140625" style="18" customWidth="1"/>
    <col min="11" max="11" width="12.57421875" style="18" customWidth="1"/>
    <col min="12" max="12" width="10.28125" style="18" customWidth="1"/>
    <col min="13" max="13" width="13.140625" style="18" customWidth="1"/>
    <col min="14" max="14" width="10.421875" style="18" customWidth="1"/>
    <col min="15" max="15" width="8.421875" style="18" customWidth="1"/>
    <col min="16" max="16384" width="9.140625" style="18" customWidth="1"/>
  </cols>
  <sheetData>
    <row r="1" spans="1:9" ht="26.25" customHeight="1">
      <c r="A1" s="17" t="s">
        <v>57</v>
      </c>
      <c r="G1" s="19"/>
      <c r="I1" s="20"/>
    </row>
    <row r="2" spans="1:9" ht="24.75" customHeight="1">
      <c r="A2" s="21" t="s">
        <v>177</v>
      </c>
      <c r="I2" s="20"/>
    </row>
    <row r="3" spans="9:15" ht="15">
      <c r="I3" s="22" t="s">
        <v>10</v>
      </c>
      <c r="J3" s="22"/>
      <c r="K3" s="22"/>
      <c r="L3" s="22"/>
      <c r="M3" s="22"/>
      <c r="N3" s="22"/>
      <c r="O3" s="22"/>
    </row>
    <row r="4" spans="1:15" ht="90">
      <c r="A4" s="23" t="s">
        <v>0</v>
      </c>
      <c r="B4" s="23" t="s">
        <v>1</v>
      </c>
      <c r="C4" s="23" t="s">
        <v>6</v>
      </c>
      <c r="D4" s="23" t="s">
        <v>4</v>
      </c>
      <c r="E4" s="23" t="s">
        <v>5</v>
      </c>
      <c r="F4" s="23" t="s">
        <v>2</v>
      </c>
      <c r="G4" s="23" t="s">
        <v>59</v>
      </c>
      <c r="H4" s="23" t="s">
        <v>3</v>
      </c>
      <c r="I4" s="24" t="s">
        <v>53</v>
      </c>
      <c r="J4" s="24" t="s">
        <v>7</v>
      </c>
      <c r="K4" s="24" t="s">
        <v>12</v>
      </c>
      <c r="L4" s="24" t="s">
        <v>8</v>
      </c>
      <c r="M4" s="24" t="s">
        <v>9</v>
      </c>
      <c r="N4" s="24" t="s">
        <v>13</v>
      </c>
      <c r="O4" s="25" t="s">
        <v>11</v>
      </c>
    </row>
    <row r="5" spans="1:15" ht="63.75">
      <c r="A5" s="26" t="s">
        <v>144</v>
      </c>
      <c r="B5" s="27" t="s">
        <v>116</v>
      </c>
      <c r="C5" s="27" t="s">
        <v>145</v>
      </c>
      <c r="D5" s="27" t="s">
        <v>146</v>
      </c>
      <c r="E5" s="27" t="s">
        <v>147</v>
      </c>
      <c r="F5" s="28">
        <v>160000</v>
      </c>
      <c r="G5" s="28">
        <v>85000</v>
      </c>
      <c r="H5" s="29">
        <v>0</v>
      </c>
      <c r="I5" s="30" t="s">
        <v>54</v>
      </c>
      <c r="J5" s="31">
        <v>10</v>
      </c>
      <c r="K5" s="31">
        <v>5</v>
      </c>
      <c r="L5" s="31">
        <v>10</v>
      </c>
      <c r="M5" s="31">
        <v>10</v>
      </c>
      <c r="N5" s="31">
        <v>10</v>
      </c>
      <c r="O5" s="31">
        <v>45</v>
      </c>
    </row>
    <row r="6" spans="1:15" ht="38.25">
      <c r="A6" s="9" t="s">
        <v>148</v>
      </c>
      <c r="B6" s="10" t="s">
        <v>124</v>
      </c>
      <c r="C6" s="10" t="s">
        <v>149</v>
      </c>
      <c r="D6" s="10" t="s">
        <v>146</v>
      </c>
      <c r="E6" s="10" t="s">
        <v>150</v>
      </c>
      <c r="F6" s="11">
        <v>187035</v>
      </c>
      <c r="G6" s="11">
        <v>75000</v>
      </c>
      <c r="H6" s="12">
        <v>0</v>
      </c>
      <c r="I6" s="30" t="s">
        <v>54</v>
      </c>
      <c r="J6" s="31">
        <v>10</v>
      </c>
      <c r="K6" s="31">
        <v>5</v>
      </c>
      <c r="L6" s="31">
        <v>10</v>
      </c>
      <c r="M6" s="31">
        <v>10</v>
      </c>
      <c r="N6" s="31">
        <v>10</v>
      </c>
      <c r="O6" s="31">
        <v>45</v>
      </c>
    </row>
    <row r="7" spans="1:15" ht="38.25">
      <c r="A7" s="9" t="s">
        <v>151</v>
      </c>
      <c r="B7" s="10" t="s">
        <v>152</v>
      </c>
      <c r="C7" s="10" t="s">
        <v>153</v>
      </c>
      <c r="D7" s="10" t="s">
        <v>146</v>
      </c>
      <c r="E7" s="10" t="s">
        <v>154</v>
      </c>
      <c r="F7" s="11">
        <v>500000</v>
      </c>
      <c r="G7" s="11">
        <v>200000</v>
      </c>
      <c r="H7" s="12">
        <v>0</v>
      </c>
      <c r="I7" s="30" t="s">
        <v>54</v>
      </c>
      <c r="J7" s="31">
        <v>20</v>
      </c>
      <c r="K7" s="31">
        <v>5</v>
      </c>
      <c r="L7" s="31">
        <v>0</v>
      </c>
      <c r="M7" s="31">
        <v>10</v>
      </c>
      <c r="N7" s="31">
        <v>10</v>
      </c>
      <c r="O7" s="31">
        <v>45</v>
      </c>
    </row>
    <row r="8" spans="1:15" ht="38.25">
      <c r="A8" s="9" t="s">
        <v>155</v>
      </c>
      <c r="B8" s="10" t="s">
        <v>107</v>
      </c>
      <c r="C8" s="10" t="s">
        <v>156</v>
      </c>
      <c r="D8" s="10" t="s">
        <v>146</v>
      </c>
      <c r="E8" s="10" t="s">
        <v>157</v>
      </c>
      <c r="F8" s="11">
        <v>230966</v>
      </c>
      <c r="G8" s="11">
        <v>193466</v>
      </c>
      <c r="H8" s="12">
        <v>0</v>
      </c>
      <c r="I8" s="30" t="s">
        <v>54</v>
      </c>
      <c r="J8" s="31">
        <v>10</v>
      </c>
      <c r="K8" s="31">
        <v>5</v>
      </c>
      <c r="L8" s="31">
        <v>10</v>
      </c>
      <c r="M8" s="31">
        <v>5</v>
      </c>
      <c r="N8" s="31">
        <v>10</v>
      </c>
      <c r="O8" s="31">
        <v>40</v>
      </c>
    </row>
    <row r="9" spans="1:15" ht="38.25">
      <c r="A9" s="9" t="s">
        <v>158</v>
      </c>
      <c r="B9" s="10" t="s">
        <v>79</v>
      </c>
      <c r="C9" s="10" t="s">
        <v>159</v>
      </c>
      <c r="D9" s="10" t="s">
        <v>146</v>
      </c>
      <c r="E9" s="10" t="s">
        <v>160</v>
      </c>
      <c r="F9" s="11">
        <v>208000</v>
      </c>
      <c r="G9" s="11">
        <v>30000</v>
      </c>
      <c r="H9" s="12">
        <v>0</v>
      </c>
      <c r="I9" s="30" t="s">
        <v>54</v>
      </c>
      <c r="J9" s="31">
        <v>10</v>
      </c>
      <c r="K9" s="31">
        <v>5</v>
      </c>
      <c r="L9" s="31">
        <v>5</v>
      </c>
      <c r="M9" s="31">
        <v>10</v>
      </c>
      <c r="N9" s="31">
        <v>10</v>
      </c>
      <c r="O9" s="31">
        <v>40</v>
      </c>
    </row>
    <row r="10" spans="1:15" ht="38.25">
      <c r="A10" s="9" t="s">
        <v>161</v>
      </c>
      <c r="B10" s="10" t="s">
        <v>29</v>
      </c>
      <c r="C10" s="10" t="s">
        <v>162</v>
      </c>
      <c r="D10" s="10" t="s">
        <v>146</v>
      </c>
      <c r="E10" s="10" t="s">
        <v>163</v>
      </c>
      <c r="F10" s="11">
        <v>205000</v>
      </c>
      <c r="G10" s="11">
        <v>130000</v>
      </c>
      <c r="H10" s="12">
        <v>0</v>
      </c>
      <c r="I10" s="30" t="s">
        <v>54</v>
      </c>
      <c r="J10" s="31">
        <v>5</v>
      </c>
      <c r="K10" s="31">
        <v>5</v>
      </c>
      <c r="L10" s="31">
        <v>5</v>
      </c>
      <c r="M10" s="31">
        <v>10</v>
      </c>
      <c r="N10" s="31">
        <v>10</v>
      </c>
      <c r="O10" s="31">
        <v>35</v>
      </c>
    </row>
    <row r="11" spans="1:15" ht="38.25">
      <c r="A11" s="9" t="s">
        <v>164</v>
      </c>
      <c r="B11" s="10" t="s">
        <v>165</v>
      </c>
      <c r="C11" s="10" t="s">
        <v>166</v>
      </c>
      <c r="D11" s="10" t="s">
        <v>146</v>
      </c>
      <c r="E11" s="10" t="s">
        <v>167</v>
      </c>
      <c r="F11" s="11">
        <v>280000</v>
      </c>
      <c r="G11" s="11">
        <v>200000</v>
      </c>
      <c r="H11" s="12">
        <v>0</v>
      </c>
      <c r="I11" s="30" t="s">
        <v>55</v>
      </c>
      <c r="J11" s="31"/>
      <c r="K11" s="31"/>
      <c r="L11" s="31"/>
      <c r="M11" s="31"/>
      <c r="N11" s="31"/>
      <c r="O11" s="31">
        <v>0</v>
      </c>
    </row>
    <row r="12" spans="1:15" ht="63.75">
      <c r="A12" s="9" t="s">
        <v>168</v>
      </c>
      <c r="B12" s="10" t="s">
        <v>169</v>
      </c>
      <c r="C12" s="10" t="s">
        <v>170</v>
      </c>
      <c r="D12" s="10" t="s">
        <v>171</v>
      </c>
      <c r="E12" s="10" t="s">
        <v>172</v>
      </c>
      <c r="F12" s="11">
        <v>509000</v>
      </c>
      <c r="G12" s="11">
        <v>54000</v>
      </c>
      <c r="H12" s="12">
        <v>0</v>
      </c>
      <c r="I12" s="30" t="s">
        <v>55</v>
      </c>
      <c r="J12" s="31"/>
      <c r="K12" s="31"/>
      <c r="L12" s="31"/>
      <c r="M12" s="31"/>
      <c r="N12" s="31"/>
      <c r="O12" s="31">
        <v>0</v>
      </c>
    </row>
    <row r="13" spans="1:15" ht="39" thickBot="1">
      <c r="A13" s="9" t="s">
        <v>173</v>
      </c>
      <c r="B13" s="10" t="s">
        <v>174</v>
      </c>
      <c r="C13" s="10" t="s">
        <v>175</v>
      </c>
      <c r="D13" s="10" t="s">
        <v>146</v>
      </c>
      <c r="E13" s="10" t="s">
        <v>176</v>
      </c>
      <c r="F13" s="11">
        <v>105000</v>
      </c>
      <c r="G13" s="11">
        <v>70000</v>
      </c>
      <c r="H13" s="12">
        <v>0</v>
      </c>
      <c r="I13" s="30" t="s">
        <v>55</v>
      </c>
      <c r="J13" s="31"/>
      <c r="K13" s="31"/>
      <c r="L13" s="31"/>
      <c r="M13" s="31"/>
      <c r="N13" s="31"/>
      <c r="O13" s="31">
        <v>0</v>
      </c>
    </row>
    <row r="14" spans="1:9" ht="15.75" thickBot="1">
      <c r="A14" s="33" t="s">
        <v>11</v>
      </c>
      <c r="B14" s="33"/>
      <c r="C14" s="33"/>
      <c r="D14" s="33"/>
      <c r="E14" s="33"/>
      <c r="F14" s="34">
        <v>2385001</v>
      </c>
      <c r="G14" s="34">
        <v>1037466</v>
      </c>
      <c r="H14" s="34">
        <v>0</v>
      </c>
      <c r="I14" s="20"/>
    </row>
  </sheetData>
  <sheetProtection/>
  <mergeCells count="2">
    <mergeCell ref="I3:O3"/>
    <mergeCell ref="A14:E1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50" zoomScaleNormal="50" zoomScalePageLayoutView="0" workbookViewId="0" topLeftCell="A1">
      <selection activeCell="W24" sqref="W24"/>
    </sheetView>
  </sheetViews>
  <sheetFormatPr defaultColWidth="9.140625" defaultRowHeight="15"/>
  <cols>
    <col min="1" max="1" width="7.00390625" style="18" customWidth="1"/>
    <col min="2" max="4" width="24.7109375" style="18" customWidth="1"/>
    <col min="5" max="5" width="28.7109375" style="18" customWidth="1"/>
    <col min="6" max="6" width="11.00390625" style="18" customWidth="1"/>
    <col min="7" max="7" width="12.7109375" style="18" customWidth="1"/>
    <col min="8" max="8" width="10.8515625" style="18" customWidth="1"/>
    <col min="9" max="9" width="16.7109375" style="18" customWidth="1"/>
    <col min="10" max="10" width="12.7109375" style="18" customWidth="1"/>
    <col min="11" max="11" width="12.57421875" style="18" customWidth="1"/>
    <col min="12" max="12" width="10.28125" style="18" customWidth="1"/>
    <col min="13" max="13" width="13.28125" style="18" customWidth="1"/>
    <col min="14" max="14" width="10.421875" style="18" customWidth="1"/>
    <col min="15" max="15" width="8.421875" style="18" customWidth="1"/>
    <col min="16" max="16384" width="9.140625" style="18" customWidth="1"/>
  </cols>
  <sheetData>
    <row r="1" spans="1:9" ht="33" customHeight="1">
      <c r="A1" s="17" t="s">
        <v>57</v>
      </c>
      <c r="G1" s="19"/>
      <c r="I1" s="20"/>
    </row>
    <row r="2" spans="1:9" ht="30" customHeight="1">
      <c r="A2" s="21" t="s">
        <v>279</v>
      </c>
      <c r="I2" s="20"/>
    </row>
    <row r="3" spans="9:15" ht="15">
      <c r="I3" s="22" t="s">
        <v>10</v>
      </c>
      <c r="J3" s="22"/>
      <c r="K3" s="22"/>
      <c r="L3" s="22"/>
      <c r="M3" s="22"/>
      <c r="N3" s="22"/>
      <c r="O3" s="22"/>
    </row>
    <row r="4" spans="1:15" ht="90">
      <c r="A4" s="23" t="s">
        <v>0</v>
      </c>
      <c r="B4" s="23" t="s">
        <v>1</v>
      </c>
      <c r="C4" s="23" t="s">
        <v>6</v>
      </c>
      <c r="D4" s="23" t="s">
        <v>4</v>
      </c>
      <c r="E4" s="23" t="s">
        <v>5</v>
      </c>
      <c r="F4" s="23" t="s">
        <v>2</v>
      </c>
      <c r="G4" s="23" t="s">
        <v>59</v>
      </c>
      <c r="H4" s="23" t="s">
        <v>3</v>
      </c>
      <c r="I4" s="24" t="s">
        <v>53</v>
      </c>
      <c r="J4" s="24" t="s">
        <v>7</v>
      </c>
      <c r="K4" s="24" t="s">
        <v>12</v>
      </c>
      <c r="L4" s="24" t="s">
        <v>8</v>
      </c>
      <c r="M4" s="24" t="s">
        <v>9</v>
      </c>
      <c r="N4" s="24" t="s">
        <v>13</v>
      </c>
      <c r="O4" s="25" t="s">
        <v>11</v>
      </c>
    </row>
    <row r="5" spans="1:15" ht="38.25">
      <c r="A5" s="26" t="s">
        <v>178</v>
      </c>
      <c r="B5" s="27" t="s">
        <v>179</v>
      </c>
      <c r="C5" s="27" t="s">
        <v>180</v>
      </c>
      <c r="D5" s="27" t="s">
        <v>181</v>
      </c>
      <c r="E5" s="27" t="s">
        <v>182</v>
      </c>
      <c r="F5" s="28">
        <v>32600</v>
      </c>
      <c r="G5" s="28">
        <v>32600</v>
      </c>
      <c r="H5" s="29">
        <v>32600</v>
      </c>
      <c r="I5" s="30" t="s">
        <v>54</v>
      </c>
      <c r="J5" s="31">
        <v>30</v>
      </c>
      <c r="K5" s="31">
        <v>20</v>
      </c>
      <c r="L5" s="31">
        <v>20</v>
      </c>
      <c r="M5" s="31">
        <v>20</v>
      </c>
      <c r="N5" s="31">
        <v>10</v>
      </c>
      <c r="O5" s="31">
        <v>100</v>
      </c>
    </row>
    <row r="6" spans="1:15" ht="25.5">
      <c r="A6" s="9" t="s">
        <v>183</v>
      </c>
      <c r="B6" s="10" t="s">
        <v>184</v>
      </c>
      <c r="C6" s="10" t="s">
        <v>185</v>
      </c>
      <c r="D6" s="10" t="s">
        <v>186</v>
      </c>
      <c r="E6" s="10" t="s">
        <v>187</v>
      </c>
      <c r="F6" s="11">
        <v>17500</v>
      </c>
      <c r="G6" s="11">
        <v>17500</v>
      </c>
      <c r="H6" s="12">
        <v>17500</v>
      </c>
      <c r="I6" s="30" t="s">
        <v>54</v>
      </c>
      <c r="J6" s="31">
        <v>30</v>
      </c>
      <c r="K6" s="31">
        <v>20</v>
      </c>
      <c r="L6" s="31">
        <v>20</v>
      </c>
      <c r="M6" s="31">
        <v>20</v>
      </c>
      <c r="N6" s="31">
        <v>5</v>
      </c>
      <c r="O6" s="31">
        <v>95</v>
      </c>
    </row>
    <row r="7" spans="1:15" ht="38.25">
      <c r="A7" s="9" t="s">
        <v>188</v>
      </c>
      <c r="B7" s="10" t="s">
        <v>35</v>
      </c>
      <c r="C7" s="10" t="s">
        <v>189</v>
      </c>
      <c r="D7" s="10" t="s">
        <v>181</v>
      </c>
      <c r="E7" s="10" t="s">
        <v>190</v>
      </c>
      <c r="F7" s="11">
        <v>88800</v>
      </c>
      <c r="G7" s="11">
        <v>50000</v>
      </c>
      <c r="H7" s="12">
        <v>50000</v>
      </c>
      <c r="I7" s="30" t="s">
        <v>54</v>
      </c>
      <c r="J7" s="31">
        <v>30</v>
      </c>
      <c r="K7" s="31">
        <v>20</v>
      </c>
      <c r="L7" s="31">
        <v>20</v>
      </c>
      <c r="M7" s="31">
        <v>20</v>
      </c>
      <c r="N7" s="31">
        <v>5</v>
      </c>
      <c r="O7" s="31">
        <v>95</v>
      </c>
    </row>
    <row r="8" spans="1:15" ht="38.25">
      <c r="A8" s="9" t="s">
        <v>191</v>
      </c>
      <c r="B8" s="10" t="s">
        <v>192</v>
      </c>
      <c r="C8" s="10" t="s">
        <v>193</v>
      </c>
      <c r="D8" s="10" t="s">
        <v>181</v>
      </c>
      <c r="E8" s="10" t="s">
        <v>194</v>
      </c>
      <c r="F8" s="11">
        <v>88000</v>
      </c>
      <c r="G8" s="11">
        <v>50000</v>
      </c>
      <c r="H8" s="12">
        <v>50000</v>
      </c>
      <c r="I8" s="30" t="s">
        <v>54</v>
      </c>
      <c r="J8" s="31">
        <v>20</v>
      </c>
      <c r="K8" s="31">
        <v>20</v>
      </c>
      <c r="L8" s="31">
        <v>20</v>
      </c>
      <c r="M8" s="31">
        <v>20</v>
      </c>
      <c r="N8" s="31">
        <v>10</v>
      </c>
      <c r="O8" s="31">
        <v>90</v>
      </c>
    </row>
    <row r="9" spans="1:15" ht="38.25">
      <c r="A9" s="9" t="s">
        <v>195</v>
      </c>
      <c r="B9" s="10" t="s">
        <v>87</v>
      </c>
      <c r="C9" s="10" t="s">
        <v>196</v>
      </c>
      <c r="D9" s="10" t="s">
        <v>181</v>
      </c>
      <c r="E9" s="10" t="s">
        <v>197</v>
      </c>
      <c r="F9" s="11">
        <v>93000</v>
      </c>
      <c r="G9" s="11">
        <v>49500</v>
      </c>
      <c r="H9" s="12">
        <v>49500</v>
      </c>
      <c r="I9" s="30" t="s">
        <v>54</v>
      </c>
      <c r="J9" s="31">
        <v>20</v>
      </c>
      <c r="K9" s="31">
        <v>20</v>
      </c>
      <c r="L9" s="31">
        <v>20</v>
      </c>
      <c r="M9" s="31">
        <v>20</v>
      </c>
      <c r="N9" s="31">
        <v>10</v>
      </c>
      <c r="O9" s="31">
        <v>90</v>
      </c>
    </row>
    <row r="10" spans="1:15" ht="25.5">
      <c r="A10" s="9" t="s">
        <v>198</v>
      </c>
      <c r="B10" s="10" t="s">
        <v>199</v>
      </c>
      <c r="C10" s="10" t="s">
        <v>200</v>
      </c>
      <c r="D10" s="10" t="s">
        <v>181</v>
      </c>
      <c r="E10" s="10" t="s">
        <v>201</v>
      </c>
      <c r="F10" s="11">
        <v>38000</v>
      </c>
      <c r="G10" s="11">
        <v>38000</v>
      </c>
      <c r="H10" s="12">
        <v>38000</v>
      </c>
      <c r="I10" s="30" t="s">
        <v>54</v>
      </c>
      <c r="J10" s="31">
        <v>30</v>
      </c>
      <c r="K10" s="31">
        <v>10</v>
      </c>
      <c r="L10" s="31">
        <v>20</v>
      </c>
      <c r="M10" s="31">
        <v>20</v>
      </c>
      <c r="N10" s="31">
        <v>5</v>
      </c>
      <c r="O10" s="31">
        <v>85</v>
      </c>
    </row>
    <row r="11" spans="1:15" ht="25.5">
      <c r="A11" s="9" t="s">
        <v>202</v>
      </c>
      <c r="B11" s="10" t="s">
        <v>203</v>
      </c>
      <c r="C11" s="10" t="s">
        <v>204</v>
      </c>
      <c r="D11" s="10" t="s">
        <v>181</v>
      </c>
      <c r="E11" s="10" t="s">
        <v>205</v>
      </c>
      <c r="F11" s="11">
        <v>92500</v>
      </c>
      <c r="G11" s="11">
        <v>50000</v>
      </c>
      <c r="H11" s="12">
        <v>50000</v>
      </c>
      <c r="I11" s="30" t="s">
        <v>54</v>
      </c>
      <c r="J11" s="31">
        <v>30</v>
      </c>
      <c r="K11" s="31">
        <v>5</v>
      </c>
      <c r="L11" s="31">
        <v>20</v>
      </c>
      <c r="M11" s="31">
        <v>20</v>
      </c>
      <c r="N11" s="31">
        <v>10</v>
      </c>
      <c r="O11" s="31">
        <v>85</v>
      </c>
    </row>
    <row r="12" spans="1:15" ht="38.25">
      <c r="A12" s="9" t="s">
        <v>206</v>
      </c>
      <c r="B12" s="10" t="s">
        <v>207</v>
      </c>
      <c r="C12" s="10" t="s">
        <v>208</v>
      </c>
      <c r="D12" s="10" t="s">
        <v>181</v>
      </c>
      <c r="E12" s="10" t="s">
        <v>209</v>
      </c>
      <c r="F12" s="11">
        <v>89000</v>
      </c>
      <c r="G12" s="11">
        <v>50000</v>
      </c>
      <c r="H12" s="12">
        <v>50000</v>
      </c>
      <c r="I12" s="30" t="s">
        <v>54</v>
      </c>
      <c r="J12" s="31">
        <v>30</v>
      </c>
      <c r="K12" s="31">
        <v>5</v>
      </c>
      <c r="L12" s="31">
        <v>20</v>
      </c>
      <c r="M12" s="31">
        <v>20</v>
      </c>
      <c r="N12" s="31">
        <v>10</v>
      </c>
      <c r="O12" s="31">
        <v>85</v>
      </c>
    </row>
    <row r="13" spans="1:15" ht="25.5">
      <c r="A13" s="9" t="s">
        <v>210</v>
      </c>
      <c r="B13" s="10" t="s">
        <v>211</v>
      </c>
      <c r="C13" s="10" t="s">
        <v>212</v>
      </c>
      <c r="D13" s="10" t="s">
        <v>181</v>
      </c>
      <c r="E13" s="10" t="s">
        <v>213</v>
      </c>
      <c r="F13" s="11">
        <v>173687</v>
      </c>
      <c r="G13" s="11">
        <v>50000</v>
      </c>
      <c r="H13" s="12">
        <v>50000</v>
      </c>
      <c r="I13" s="30" t="s">
        <v>54</v>
      </c>
      <c r="J13" s="31">
        <v>30</v>
      </c>
      <c r="K13" s="31">
        <v>5</v>
      </c>
      <c r="L13" s="31">
        <v>20</v>
      </c>
      <c r="M13" s="31">
        <v>20</v>
      </c>
      <c r="N13" s="31">
        <v>10</v>
      </c>
      <c r="O13" s="31">
        <v>85</v>
      </c>
    </row>
    <row r="14" spans="1:15" ht="25.5">
      <c r="A14" s="9" t="s">
        <v>214</v>
      </c>
      <c r="B14" s="10" t="s">
        <v>215</v>
      </c>
      <c r="C14" s="10" t="s">
        <v>216</v>
      </c>
      <c r="D14" s="10" t="s">
        <v>181</v>
      </c>
      <c r="E14" s="10" t="s">
        <v>217</v>
      </c>
      <c r="F14" s="11">
        <v>56500</v>
      </c>
      <c r="G14" s="11">
        <v>45000</v>
      </c>
      <c r="H14" s="12">
        <v>45000</v>
      </c>
      <c r="I14" s="30" t="s">
        <v>54</v>
      </c>
      <c r="J14" s="31">
        <v>30</v>
      </c>
      <c r="K14" s="31">
        <v>5</v>
      </c>
      <c r="L14" s="31">
        <v>20</v>
      </c>
      <c r="M14" s="31">
        <v>20</v>
      </c>
      <c r="N14" s="31">
        <v>5</v>
      </c>
      <c r="O14" s="31">
        <v>80</v>
      </c>
    </row>
    <row r="15" spans="1:15" ht="38.25">
      <c r="A15" s="9" t="s">
        <v>218</v>
      </c>
      <c r="B15" s="10" t="s">
        <v>28</v>
      </c>
      <c r="C15" s="10" t="s">
        <v>219</v>
      </c>
      <c r="D15" s="10" t="s">
        <v>181</v>
      </c>
      <c r="E15" s="10" t="s">
        <v>220</v>
      </c>
      <c r="F15" s="11">
        <v>65000</v>
      </c>
      <c r="G15" s="11">
        <v>50000</v>
      </c>
      <c r="H15" s="12">
        <v>50000</v>
      </c>
      <c r="I15" s="30" t="s">
        <v>54</v>
      </c>
      <c r="J15" s="31">
        <v>30</v>
      </c>
      <c r="K15" s="31">
        <v>5</v>
      </c>
      <c r="L15" s="31">
        <v>20</v>
      </c>
      <c r="M15" s="31">
        <v>20</v>
      </c>
      <c r="N15" s="31">
        <v>5</v>
      </c>
      <c r="O15" s="31">
        <v>80</v>
      </c>
    </row>
    <row r="16" spans="1:15" ht="25.5">
      <c r="A16" s="9" t="s">
        <v>221</v>
      </c>
      <c r="B16" s="10" t="s">
        <v>222</v>
      </c>
      <c r="C16" s="10" t="s">
        <v>223</v>
      </c>
      <c r="D16" s="10" t="s">
        <v>181</v>
      </c>
      <c r="E16" s="10" t="s">
        <v>224</v>
      </c>
      <c r="F16" s="11">
        <v>46643</v>
      </c>
      <c r="G16" s="11">
        <v>40500</v>
      </c>
      <c r="H16" s="12">
        <v>40500</v>
      </c>
      <c r="I16" s="30" t="s">
        <v>54</v>
      </c>
      <c r="J16" s="31">
        <v>30</v>
      </c>
      <c r="K16" s="31">
        <v>5</v>
      </c>
      <c r="L16" s="31">
        <v>20</v>
      </c>
      <c r="M16" s="31">
        <v>20</v>
      </c>
      <c r="N16" s="31">
        <v>5</v>
      </c>
      <c r="O16" s="31">
        <v>80</v>
      </c>
    </row>
    <row r="17" spans="1:15" ht="25.5">
      <c r="A17" s="9" t="s">
        <v>225</v>
      </c>
      <c r="B17" s="10" t="s">
        <v>34</v>
      </c>
      <c r="C17" s="10" t="s">
        <v>226</v>
      </c>
      <c r="D17" s="10" t="s">
        <v>181</v>
      </c>
      <c r="E17" s="10" t="s">
        <v>227</v>
      </c>
      <c r="F17" s="11">
        <v>72000</v>
      </c>
      <c r="G17" s="11">
        <v>50000</v>
      </c>
      <c r="H17" s="12">
        <v>50000</v>
      </c>
      <c r="I17" s="30" t="s">
        <v>54</v>
      </c>
      <c r="J17" s="31">
        <v>30</v>
      </c>
      <c r="K17" s="31">
        <v>5</v>
      </c>
      <c r="L17" s="31">
        <v>20</v>
      </c>
      <c r="M17" s="31">
        <v>20</v>
      </c>
      <c r="N17" s="31">
        <v>5</v>
      </c>
      <c r="O17" s="31">
        <v>80</v>
      </c>
    </row>
    <row r="18" spans="1:15" ht="38.25">
      <c r="A18" s="9" t="s">
        <v>228</v>
      </c>
      <c r="B18" s="10" t="s">
        <v>229</v>
      </c>
      <c r="C18" s="10" t="s">
        <v>230</v>
      </c>
      <c r="D18" s="10" t="s">
        <v>181</v>
      </c>
      <c r="E18" s="10" t="s">
        <v>231</v>
      </c>
      <c r="F18" s="11">
        <v>65000</v>
      </c>
      <c r="G18" s="11">
        <v>50000</v>
      </c>
      <c r="H18" s="12">
        <v>2000</v>
      </c>
      <c r="I18" s="30" t="s">
        <v>54</v>
      </c>
      <c r="J18" s="31">
        <v>30</v>
      </c>
      <c r="K18" s="31">
        <v>5</v>
      </c>
      <c r="L18" s="31">
        <v>10</v>
      </c>
      <c r="M18" s="31">
        <v>20</v>
      </c>
      <c r="N18" s="31">
        <v>10</v>
      </c>
      <c r="O18" s="31">
        <v>75</v>
      </c>
    </row>
    <row r="19" spans="1:15" ht="38.25">
      <c r="A19" s="9" t="s">
        <v>232</v>
      </c>
      <c r="B19" s="10" t="s">
        <v>84</v>
      </c>
      <c r="C19" s="10" t="s">
        <v>233</v>
      </c>
      <c r="D19" s="10" t="s">
        <v>181</v>
      </c>
      <c r="E19" s="10" t="s">
        <v>234</v>
      </c>
      <c r="F19" s="11">
        <v>63162</v>
      </c>
      <c r="G19" s="11">
        <v>50000</v>
      </c>
      <c r="H19" s="12">
        <v>50000</v>
      </c>
      <c r="I19" s="30" t="s">
        <v>54</v>
      </c>
      <c r="J19" s="31">
        <v>20</v>
      </c>
      <c r="K19" s="31">
        <v>5</v>
      </c>
      <c r="L19" s="31">
        <v>20</v>
      </c>
      <c r="M19" s="31">
        <v>20</v>
      </c>
      <c r="N19" s="31">
        <v>10</v>
      </c>
      <c r="O19" s="31">
        <v>75</v>
      </c>
    </row>
    <row r="20" spans="1:15" ht="38.25">
      <c r="A20" s="9" t="s">
        <v>235</v>
      </c>
      <c r="B20" s="10" t="s">
        <v>236</v>
      </c>
      <c r="C20" s="10" t="s">
        <v>237</v>
      </c>
      <c r="D20" s="10" t="s">
        <v>181</v>
      </c>
      <c r="E20" s="10" t="s">
        <v>238</v>
      </c>
      <c r="F20" s="11">
        <v>73000</v>
      </c>
      <c r="G20" s="11">
        <v>50000</v>
      </c>
      <c r="H20" s="12">
        <v>12000</v>
      </c>
      <c r="I20" s="30" t="s">
        <v>54</v>
      </c>
      <c r="J20" s="31">
        <v>30</v>
      </c>
      <c r="K20" s="31">
        <v>5</v>
      </c>
      <c r="L20" s="31">
        <v>10</v>
      </c>
      <c r="M20" s="31">
        <v>20</v>
      </c>
      <c r="N20" s="31">
        <v>10</v>
      </c>
      <c r="O20" s="31">
        <v>75</v>
      </c>
    </row>
    <row r="21" spans="1:15" ht="25.5">
      <c r="A21" s="9" t="s">
        <v>239</v>
      </c>
      <c r="B21" s="10" t="s">
        <v>76</v>
      </c>
      <c r="C21" s="10" t="s">
        <v>240</v>
      </c>
      <c r="D21" s="10" t="s">
        <v>181</v>
      </c>
      <c r="E21" s="10" t="s">
        <v>241</v>
      </c>
      <c r="F21" s="11">
        <v>104595</v>
      </c>
      <c r="G21" s="11">
        <v>50000</v>
      </c>
      <c r="H21" s="12">
        <v>50000</v>
      </c>
      <c r="I21" s="30" t="s">
        <v>54</v>
      </c>
      <c r="J21" s="31">
        <v>20</v>
      </c>
      <c r="K21" s="31">
        <v>5</v>
      </c>
      <c r="L21" s="31">
        <v>20</v>
      </c>
      <c r="M21" s="31">
        <v>20</v>
      </c>
      <c r="N21" s="31">
        <v>5</v>
      </c>
      <c r="O21" s="31">
        <v>70</v>
      </c>
    </row>
    <row r="22" spans="1:15" ht="38.25">
      <c r="A22" s="9" t="s">
        <v>242</v>
      </c>
      <c r="B22" s="10" t="s">
        <v>243</v>
      </c>
      <c r="C22" s="10" t="s">
        <v>244</v>
      </c>
      <c r="D22" s="10" t="s">
        <v>181</v>
      </c>
      <c r="E22" s="10" t="s">
        <v>245</v>
      </c>
      <c r="F22" s="11">
        <v>109970</v>
      </c>
      <c r="G22" s="11">
        <v>50000</v>
      </c>
      <c r="H22" s="12">
        <v>28500</v>
      </c>
      <c r="I22" s="30" t="s">
        <v>54</v>
      </c>
      <c r="J22" s="31">
        <v>30</v>
      </c>
      <c r="K22" s="31">
        <v>5</v>
      </c>
      <c r="L22" s="31">
        <v>5</v>
      </c>
      <c r="M22" s="31">
        <v>20</v>
      </c>
      <c r="N22" s="31">
        <v>5</v>
      </c>
      <c r="O22" s="31">
        <v>65</v>
      </c>
    </row>
    <row r="23" spans="1:15" ht="38.25">
      <c r="A23" s="9" t="s">
        <v>246</v>
      </c>
      <c r="B23" s="10" t="s">
        <v>247</v>
      </c>
      <c r="C23" s="10" t="s">
        <v>248</v>
      </c>
      <c r="D23" s="10" t="s">
        <v>181</v>
      </c>
      <c r="E23" s="10" t="s">
        <v>282</v>
      </c>
      <c r="F23" s="11">
        <v>65000</v>
      </c>
      <c r="G23" s="11">
        <v>50000</v>
      </c>
      <c r="H23" s="12">
        <v>0</v>
      </c>
      <c r="I23" s="30" t="s">
        <v>55</v>
      </c>
      <c r="J23" s="31"/>
      <c r="K23" s="31"/>
      <c r="L23" s="31"/>
      <c r="M23" s="31"/>
      <c r="N23" s="31"/>
      <c r="O23" s="31">
        <v>0</v>
      </c>
    </row>
    <row r="24" spans="1:15" ht="25.5">
      <c r="A24" s="10" t="s">
        <v>252</v>
      </c>
      <c r="B24" s="10" t="s">
        <v>127</v>
      </c>
      <c r="C24" s="10" t="s">
        <v>253</v>
      </c>
      <c r="D24" s="10" t="s">
        <v>254</v>
      </c>
      <c r="E24" s="10" t="s">
        <v>255</v>
      </c>
      <c r="F24" s="11">
        <v>78500</v>
      </c>
      <c r="G24" s="11">
        <v>50000</v>
      </c>
      <c r="H24" s="12">
        <v>0</v>
      </c>
      <c r="I24" s="32" t="s">
        <v>55</v>
      </c>
      <c r="J24" s="10"/>
      <c r="K24" s="10"/>
      <c r="L24" s="10"/>
      <c r="M24" s="10"/>
      <c r="N24" s="10"/>
      <c r="O24" s="32">
        <v>0</v>
      </c>
    </row>
    <row r="25" spans="1:15" ht="38.25">
      <c r="A25" s="9" t="s">
        <v>249</v>
      </c>
      <c r="B25" s="10" t="s">
        <v>26</v>
      </c>
      <c r="C25" s="10" t="s">
        <v>250</v>
      </c>
      <c r="D25" s="10" t="s">
        <v>181</v>
      </c>
      <c r="E25" s="10" t="s">
        <v>251</v>
      </c>
      <c r="F25" s="11">
        <v>14012</v>
      </c>
      <c r="G25" s="11">
        <v>14012</v>
      </c>
      <c r="H25" s="12">
        <v>0</v>
      </c>
      <c r="I25" s="30" t="s">
        <v>55</v>
      </c>
      <c r="J25" s="31"/>
      <c r="K25" s="31"/>
      <c r="L25" s="31"/>
      <c r="M25" s="31"/>
      <c r="N25" s="31"/>
      <c r="O25" s="31">
        <v>0</v>
      </c>
    </row>
    <row r="26" spans="1:15" ht="38.25">
      <c r="A26" s="9" t="s">
        <v>256</v>
      </c>
      <c r="B26" s="10" t="s">
        <v>203</v>
      </c>
      <c r="C26" s="10" t="s">
        <v>257</v>
      </c>
      <c r="D26" s="10" t="s">
        <v>181</v>
      </c>
      <c r="E26" s="10" t="s">
        <v>258</v>
      </c>
      <c r="F26" s="11">
        <v>60900</v>
      </c>
      <c r="G26" s="11">
        <v>29000</v>
      </c>
      <c r="H26" s="12">
        <v>0</v>
      </c>
      <c r="I26" s="30" t="s">
        <v>55</v>
      </c>
      <c r="J26" s="31"/>
      <c r="K26" s="31"/>
      <c r="L26" s="31"/>
      <c r="M26" s="31"/>
      <c r="N26" s="31"/>
      <c r="O26" s="31">
        <v>0</v>
      </c>
    </row>
    <row r="27" spans="1:15" ht="25.5">
      <c r="A27" s="9" t="s">
        <v>259</v>
      </c>
      <c r="B27" s="10" t="s">
        <v>203</v>
      </c>
      <c r="C27" s="10" t="s">
        <v>260</v>
      </c>
      <c r="D27" s="10" t="s">
        <v>181</v>
      </c>
      <c r="E27" s="10" t="s">
        <v>261</v>
      </c>
      <c r="F27" s="11">
        <v>105000</v>
      </c>
      <c r="G27" s="11">
        <v>50000</v>
      </c>
      <c r="H27" s="12">
        <v>0</v>
      </c>
      <c r="I27" s="30" t="s">
        <v>55</v>
      </c>
      <c r="J27" s="31"/>
      <c r="K27" s="31"/>
      <c r="L27" s="31"/>
      <c r="M27" s="31"/>
      <c r="N27" s="31"/>
      <c r="O27" s="31">
        <v>0</v>
      </c>
    </row>
    <row r="28" spans="1:15" ht="25.5">
      <c r="A28" s="9" t="s">
        <v>262</v>
      </c>
      <c r="B28" s="10" t="s">
        <v>203</v>
      </c>
      <c r="C28" s="10" t="s">
        <v>263</v>
      </c>
      <c r="D28" s="10" t="s">
        <v>181</v>
      </c>
      <c r="E28" s="10" t="s">
        <v>264</v>
      </c>
      <c r="F28" s="11">
        <v>97500</v>
      </c>
      <c r="G28" s="11">
        <v>50000</v>
      </c>
      <c r="H28" s="12">
        <v>0</v>
      </c>
      <c r="I28" s="30" t="s">
        <v>55</v>
      </c>
      <c r="J28" s="31"/>
      <c r="K28" s="31"/>
      <c r="L28" s="31"/>
      <c r="M28" s="31"/>
      <c r="N28" s="31"/>
      <c r="O28" s="31">
        <v>0</v>
      </c>
    </row>
    <row r="29" spans="1:15" ht="38.25">
      <c r="A29" s="9" t="s">
        <v>265</v>
      </c>
      <c r="B29" s="10" t="s">
        <v>243</v>
      </c>
      <c r="C29" s="10" t="s">
        <v>266</v>
      </c>
      <c r="D29" s="10" t="s">
        <v>181</v>
      </c>
      <c r="E29" s="10" t="s">
        <v>267</v>
      </c>
      <c r="F29" s="11">
        <v>100970</v>
      </c>
      <c r="G29" s="11">
        <v>39300</v>
      </c>
      <c r="H29" s="12">
        <v>0</v>
      </c>
      <c r="I29" s="30" t="s">
        <v>55</v>
      </c>
      <c r="J29" s="31"/>
      <c r="K29" s="31"/>
      <c r="L29" s="31"/>
      <c r="M29" s="31"/>
      <c r="N29" s="31"/>
      <c r="O29" s="31">
        <v>0</v>
      </c>
    </row>
    <row r="30" spans="1:15" ht="25.5">
      <c r="A30" s="9" t="s">
        <v>268</v>
      </c>
      <c r="B30" s="10" t="s">
        <v>138</v>
      </c>
      <c r="C30" s="10" t="s">
        <v>269</v>
      </c>
      <c r="D30" s="10" t="s">
        <v>181</v>
      </c>
      <c r="E30" s="10" t="s">
        <v>270</v>
      </c>
      <c r="F30" s="11">
        <v>240000</v>
      </c>
      <c r="G30" s="11">
        <v>90000</v>
      </c>
      <c r="H30" s="12">
        <v>0</v>
      </c>
      <c r="I30" s="30" t="s">
        <v>55</v>
      </c>
      <c r="J30" s="31"/>
      <c r="K30" s="31"/>
      <c r="L30" s="31"/>
      <c r="M30" s="31"/>
      <c r="N30" s="31"/>
      <c r="O30" s="31">
        <v>0</v>
      </c>
    </row>
    <row r="31" spans="1:15" ht="25.5">
      <c r="A31" s="9" t="s">
        <v>271</v>
      </c>
      <c r="B31" s="10" t="s">
        <v>272</v>
      </c>
      <c r="C31" s="10" t="s">
        <v>273</v>
      </c>
      <c r="D31" s="10" t="s">
        <v>181</v>
      </c>
      <c r="E31" s="10" t="s">
        <v>274</v>
      </c>
      <c r="F31" s="11">
        <v>131000</v>
      </c>
      <c r="G31" s="11">
        <v>50000</v>
      </c>
      <c r="H31" s="12">
        <v>0</v>
      </c>
      <c r="I31" s="30" t="s">
        <v>55</v>
      </c>
      <c r="J31" s="31"/>
      <c r="K31" s="31"/>
      <c r="L31" s="31"/>
      <c r="M31" s="31"/>
      <c r="N31" s="31"/>
      <c r="O31" s="31">
        <v>0</v>
      </c>
    </row>
    <row r="32" spans="1:15" ht="39" thickBot="1">
      <c r="A32" s="9" t="s">
        <v>275</v>
      </c>
      <c r="B32" s="10" t="s">
        <v>276</v>
      </c>
      <c r="C32" s="10" t="s">
        <v>277</v>
      </c>
      <c r="D32" s="10" t="s">
        <v>181</v>
      </c>
      <c r="E32" s="10" t="s">
        <v>278</v>
      </c>
      <c r="F32" s="11">
        <v>18780</v>
      </c>
      <c r="G32" s="11">
        <v>18780</v>
      </c>
      <c r="H32" s="12">
        <v>0</v>
      </c>
      <c r="I32" s="30" t="s">
        <v>55</v>
      </c>
      <c r="J32" s="31"/>
      <c r="K32" s="31"/>
      <c r="L32" s="31"/>
      <c r="M32" s="31"/>
      <c r="N32" s="31"/>
      <c r="O32" s="31">
        <v>0</v>
      </c>
    </row>
    <row r="33" spans="1:9" ht="15.75" thickBot="1">
      <c r="A33" s="33" t="s">
        <v>11</v>
      </c>
      <c r="B33" s="33"/>
      <c r="C33" s="33"/>
      <c r="D33" s="33"/>
      <c r="E33" s="33"/>
      <c r="F33" s="34">
        <v>2280619</v>
      </c>
      <c r="G33" s="34">
        <v>1264192</v>
      </c>
      <c r="H33" s="34">
        <f>SUM(H5:H32)</f>
        <v>715600</v>
      </c>
      <c r="I33" s="20"/>
    </row>
  </sheetData>
  <sheetProtection/>
  <mergeCells count="2">
    <mergeCell ref="I3:O3"/>
    <mergeCell ref="A33:E33"/>
  </mergeCells>
  <printOptions/>
  <pageMargins left="0.25" right="0.25" top="0.75" bottom="0.75" header="0.3" footer="0.3"/>
  <pageSetup fitToHeight="0" fitToWidth="1" horizontalDpi="600" verticalDpi="6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="60" zoomScaleNormal="60" zoomScalePageLayoutView="0" workbookViewId="0" topLeftCell="A1">
      <selection activeCell="Q14" sqref="Q14"/>
    </sheetView>
  </sheetViews>
  <sheetFormatPr defaultColWidth="9.140625" defaultRowHeight="15"/>
  <cols>
    <col min="1" max="1" width="3.8515625" style="4" customWidth="1"/>
    <col min="2" max="2" width="7.00390625" style="4" customWidth="1"/>
    <col min="3" max="5" width="24.7109375" style="4" customWidth="1"/>
    <col min="6" max="6" width="30.28125" style="4" customWidth="1"/>
    <col min="7" max="7" width="11.00390625" style="4" customWidth="1"/>
    <col min="8" max="8" width="12.7109375" style="4" customWidth="1"/>
    <col min="9" max="9" width="10.8515625" style="4" customWidth="1"/>
    <col min="10" max="16384" width="9.140625" style="4" customWidth="1"/>
  </cols>
  <sheetData>
    <row r="2" spans="1:7" ht="31.5" customHeight="1">
      <c r="A2" s="2"/>
      <c r="B2" s="3" t="s">
        <v>57</v>
      </c>
      <c r="G2" s="5"/>
    </row>
    <row r="3" spans="1:2" ht="36.75" customHeight="1">
      <c r="A3" s="2"/>
      <c r="B3" s="6" t="s">
        <v>283</v>
      </c>
    </row>
    <row r="4" spans="1:2" ht="15">
      <c r="A4" s="2"/>
      <c r="B4" s="7"/>
    </row>
    <row r="5" spans="1:9" ht="45">
      <c r="A5" s="2"/>
      <c r="B5" s="1" t="s">
        <v>0</v>
      </c>
      <c r="C5" s="1" t="s">
        <v>1</v>
      </c>
      <c r="D5" s="1" t="s">
        <v>6</v>
      </c>
      <c r="E5" s="1" t="s">
        <v>4</v>
      </c>
      <c r="F5" s="1" t="s">
        <v>5</v>
      </c>
      <c r="G5" s="1" t="s">
        <v>2</v>
      </c>
      <c r="H5" s="1" t="s">
        <v>52</v>
      </c>
      <c r="I5" s="1" t="s">
        <v>3</v>
      </c>
    </row>
    <row r="6" spans="1:9" ht="63.75">
      <c r="A6" s="8" t="s">
        <v>284</v>
      </c>
      <c r="B6" s="9" t="s">
        <v>16</v>
      </c>
      <c r="C6" s="10" t="s">
        <v>27</v>
      </c>
      <c r="D6" s="10" t="s">
        <v>38</v>
      </c>
      <c r="E6" s="10" t="s">
        <v>47</v>
      </c>
      <c r="F6" s="10" t="s">
        <v>49</v>
      </c>
      <c r="G6" s="11">
        <v>66900</v>
      </c>
      <c r="H6" s="11">
        <v>26000</v>
      </c>
      <c r="I6" s="12">
        <v>0</v>
      </c>
    </row>
    <row r="7" spans="1:9" ht="51">
      <c r="A7" s="8" t="s">
        <v>286</v>
      </c>
      <c r="B7" s="9" t="s">
        <v>126</v>
      </c>
      <c r="C7" s="10" t="s">
        <v>127</v>
      </c>
      <c r="D7" s="10" t="s">
        <v>128</v>
      </c>
      <c r="E7" s="10" t="s">
        <v>62</v>
      </c>
      <c r="F7" s="10" t="s">
        <v>70</v>
      </c>
      <c r="G7" s="11">
        <v>358731</v>
      </c>
      <c r="H7" s="11">
        <v>150000</v>
      </c>
      <c r="I7" s="12">
        <v>0</v>
      </c>
    </row>
    <row r="8" spans="1:9" ht="51">
      <c r="A8" s="8" t="s">
        <v>285</v>
      </c>
      <c r="B8" s="9" t="s">
        <v>129</v>
      </c>
      <c r="C8" s="10" t="s">
        <v>130</v>
      </c>
      <c r="D8" s="10" t="s">
        <v>131</v>
      </c>
      <c r="E8" s="10" t="s">
        <v>62</v>
      </c>
      <c r="F8" s="10" t="s">
        <v>70</v>
      </c>
      <c r="G8" s="11">
        <v>991000</v>
      </c>
      <c r="H8" s="11">
        <v>195000</v>
      </c>
      <c r="I8" s="12">
        <v>0</v>
      </c>
    </row>
    <row r="9" spans="1:9" ht="51">
      <c r="A9" s="8" t="s">
        <v>287</v>
      </c>
      <c r="B9" s="9" t="s">
        <v>132</v>
      </c>
      <c r="C9" s="10" t="s">
        <v>133</v>
      </c>
      <c r="D9" s="10" t="s">
        <v>134</v>
      </c>
      <c r="E9" s="10" t="s">
        <v>62</v>
      </c>
      <c r="F9" s="10" t="s">
        <v>70</v>
      </c>
      <c r="G9" s="11">
        <v>80000</v>
      </c>
      <c r="H9" s="11">
        <v>40000</v>
      </c>
      <c r="I9" s="12">
        <v>0</v>
      </c>
    </row>
    <row r="10" spans="1:9" ht="51">
      <c r="A10" s="8" t="s">
        <v>288</v>
      </c>
      <c r="B10" s="9" t="s">
        <v>135</v>
      </c>
      <c r="C10" s="10" t="s">
        <v>27</v>
      </c>
      <c r="D10" s="10" t="s">
        <v>136</v>
      </c>
      <c r="E10" s="10" t="s">
        <v>62</v>
      </c>
      <c r="F10" s="10" t="s">
        <v>70</v>
      </c>
      <c r="G10" s="11">
        <v>292253</v>
      </c>
      <c r="H10" s="11">
        <v>170341</v>
      </c>
      <c r="I10" s="12">
        <v>0</v>
      </c>
    </row>
    <row r="11" spans="1:9" ht="51">
      <c r="A11" s="8" t="s">
        <v>289</v>
      </c>
      <c r="B11" s="9" t="s">
        <v>137</v>
      </c>
      <c r="C11" s="10" t="s">
        <v>138</v>
      </c>
      <c r="D11" s="10" t="s">
        <v>139</v>
      </c>
      <c r="E11" s="10" t="s">
        <v>62</v>
      </c>
      <c r="F11" s="10" t="s">
        <v>70</v>
      </c>
      <c r="G11" s="11">
        <v>280000</v>
      </c>
      <c r="H11" s="11">
        <v>110000</v>
      </c>
      <c r="I11" s="12">
        <v>0</v>
      </c>
    </row>
    <row r="12" spans="1:9" ht="51">
      <c r="A12" s="8" t="s">
        <v>290</v>
      </c>
      <c r="B12" s="9" t="s">
        <v>140</v>
      </c>
      <c r="C12" s="10" t="s">
        <v>141</v>
      </c>
      <c r="D12" s="10" t="s">
        <v>142</v>
      </c>
      <c r="E12" s="10" t="s">
        <v>62</v>
      </c>
      <c r="F12" s="10" t="s">
        <v>70</v>
      </c>
      <c r="G12" s="11">
        <v>600000</v>
      </c>
      <c r="H12" s="11">
        <v>200000</v>
      </c>
      <c r="I12" s="12">
        <v>0</v>
      </c>
    </row>
    <row r="13" spans="1:9" ht="25.5">
      <c r="A13" s="8" t="s">
        <v>291</v>
      </c>
      <c r="B13" s="9" t="s">
        <v>164</v>
      </c>
      <c r="C13" s="10" t="s">
        <v>165</v>
      </c>
      <c r="D13" s="10" t="s">
        <v>166</v>
      </c>
      <c r="E13" s="10" t="s">
        <v>146</v>
      </c>
      <c r="F13" s="10" t="s">
        <v>167</v>
      </c>
      <c r="G13" s="11">
        <v>280000</v>
      </c>
      <c r="H13" s="11">
        <v>200000</v>
      </c>
      <c r="I13" s="12">
        <v>0</v>
      </c>
    </row>
    <row r="14" spans="1:9" ht="51">
      <c r="A14" s="8" t="s">
        <v>292</v>
      </c>
      <c r="B14" s="9" t="s">
        <v>168</v>
      </c>
      <c r="C14" s="10" t="s">
        <v>169</v>
      </c>
      <c r="D14" s="10" t="s">
        <v>170</v>
      </c>
      <c r="E14" s="10" t="s">
        <v>171</v>
      </c>
      <c r="F14" s="10" t="s">
        <v>172</v>
      </c>
      <c r="G14" s="11">
        <v>509000</v>
      </c>
      <c r="H14" s="11">
        <v>54000</v>
      </c>
      <c r="I14" s="12">
        <v>0</v>
      </c>
    </row>
    <row r="15" spans="1:9" ht="25.5">
      <c r="A15" s="8" t="s">
        <v>293</v>
      </c>
      <c r="B15" s="9" t="s">
        <v>173</v>
      </c>
      <c r="C15" s="10" t="s">
        <v>174</v>
      </c>
      <c r="D15" s="10" t="s">
        <v>175</v>
      </c>
      <c r="E15" s="10" t="s">
        <v>146</v>
      </c>
      <c r="F15" s="10" t="s">
        <v>176</v>
      </c>
      <c r="G15" s="11">
        <v>105000</v>
      </c>
      <c r="H15" s="11">
        <v>70000</v>
      </c>
      <c r="I15" s="12">
        <v>0</v>
      </c>
    </row>
    <row r="16" spans="1:9" ht="38.25">
      <c r="A16" s="8" t="s">
        <v>294</v>
      </c>
      <c r="B16" s="9" t="s">
        <v>246</v>
      </c>
      <c r="C16" s="10" t="s">
        <v>247</v>
      </c>
      <c r="D16" s="10" t="s">
        <v>248</v>
      </c>
      <c r="E16" s="10" t="s">
        <v>181</v>
      </c>
      <c r="F16" s="10" t="s">
        <v>282</v>
      </c>
      <c r="G16" s="11">
        <v>65000</v>
      </c>
      <c r="H16" s="11">
        <v>50000</v>
      </c>
      <c r="I16" s="12">
        <v>0</v>
      </c>
    </row>
    <row r="17" spans="1:9" ht="25.5">
      <c r="A17" s="8" t="s">
        <v>295</v>
      </c>
      <c r="B17" s="10" t="s">
        <v>252</v>
      </c>
      <c r="C17" s="10" t="s">
        <v>127</v>
      </c>
      <c r="D17" s="10" t="s">
        <v>253</v>
      </c>
      <c r="E17" s="10" t="s">
        <v>254</v>
      </c>
      <c r="F17" s="10" t="s">
        <v>255</v>
      </c>
      <c r="G17" s="11">
        <v>78500</v>
      </c>
      <c r="H17" s="11">
        <v>50000</v>
      </c>
      <c r="I17" s="12">
        <v>0</v>
      </c>
    </row>
    <row r="18" spans="1:9" ht="38.25">
      <c r="A18" s="8" t="s">
        <v>296</v>
      </c>
      <c r="B18" s="9" t="s">
        <v>249</v>
      </c>
      <c r="C18" s="10" t="s">
        <v>26</v>
      </c>
      <c r="D18" s="10" t="s">
        <v>250</v>
      </c>
      <c r="E18" s="10" t="s">
        <v>181</v>
      </c>
      <c r="F18" s="10" t="s">
        <v>251</v>
      </c>
      <c r="G18" s="11">
        <v>14012</v>
      </c>
      <c r="H18" s="11">
        <v>14012</v>
      </c>
      <c r="I18" s="12">
        <v>0</v>
      </c>
    </row>
    <row r="19" spans="1:9" ht="25.5">
      <c r="A19" s="8" t="s">
        <v>297</v>
      </c>
      <c r="B19" s="9" t="s">
        <v>256</v>
      </c>
      <c r="C19" s="10" t="s">
        <v>203</v>
      </c>
      <c r="D19" s="10" t="s">
        <v>257</v>
      </c>
      <c r="E19" s="10" t="s">
        <v>181</v>
      </c>
      <c r="F19" s="10" t="s">
        <v>258</v>
      </c>
      <c r="G19" s="11">
        <v>60900</v>
      </c>
      <c r="H19" s="11">
        <v>29000</v>
      </c>
      <c r="I19" s="12">
        <v>0</v>
      </c>
    </row>
    <row r="20" spans="1:9" ht="25.5">
      <c r="A20" s="8" t="s">
        <v>298</v>
      </c>
      <c r="B20" s="9" t="s">
        <v>259</v>
      </c>
      <c r="C20" s="10" t="s">
        <v>203</v>
      </c>
      <c r="D20" s="10" t="s">
        <v>260</v>
      </c>
      <c r="E20" s="10" t="s">
        <v>181</v>
      </c>
      <c r="F20" s="10" t="s">
        <v>261</v>
      </c>
      <c r="G20" s="11">
        <v>105000</v>
      </c>
      <c r="H20" s="11">
        <v>50000</v>
      </c>
      <c r="I20" s="12">
        <v>0</v>
      </c>
    </row>
    <row r="21" spans="1:9" ht="25.5">
      <c r="A21" s="8" t="s">
        <v>299</v>
      </c>
      <c r="B21" s="9" t="s">
        <v>262</v>
      </c>
      <c r="C21" s="10" t="s">
        <v>203</v>
      </c>
      <c r="D21" s="10" t="s">
        <v>263</v>
      </c>
      <c r="E21" s="10" t="s">
        <v>181</v>
      </c>
      <c r="F21" s="10" t="s">
        <v>264</v>
      </c>
      <c r="G21" s="11">
        <v>97500</v>
      </c>
      <c r="H21" s="11">
        <v>50000</v>
      </c>
      <c r="I21" s="12">
        <v>0</v>
      </c>
    </row>
    <row r="22" spans="1:9" ht="38.25">
      <c r="A22" s="8" t="s">
        <v>300</v>
      </c>
      <c r="B22" s="9" t="s">
        <v>265</v>
      </c>
      <c r="C22" s="10" t="s">
        <v>243</v>
      </c>
      <c r="D22" s="10" t="s">
        <v>266</v>
      </c>
      <c r="E22" s="10" t="s">
        <v>181</v>
      </c>
      <c r="F22" s="10" t="s">
        <v>267</v>
      </c>
      <c r="G22" s="11">
        <v>100970</v>
      </c>
      <c r="H22" s="11">
        <v>39300</v>
      </c>
      <c r="I22" s="12">
        <v>0</v>
      </c>
    </row>
    <row r="23" spans="1:9" ht="25.5">
      <c r="A23" s="8" t="s">
        <v>301</v>
      </c>
      <c r="B23" s="9" t="s">
        <v>268</v>
      </c>
      <c r="C23" s="10" t="s">
        <v>138</v>
      </c>
      <c r="D23" s="10" t="s">
        <v>269</v>
      </c>
      <c r="E23" s="10" t="s">
        <v>181</v>
      </c>
      <c r="F23" s="10" t="s">
        <v>270</v>
      </c>
      <c r="G23" s="11">
        <v>240000</v>
      </c>
      <c r="H23" s="11">
        <v>90000</v>
      </c>
      <c r="I23" s="12">
        <v>0</v>
      </c>
    </row>
    <row r="24" spans="1:9" ht="25.5">
      <c r="A24" s="8" t="s">
        <v>302</v>
      </c>
      <c r="B24" s="9" t="s">
        <v>271</v>
      </c>
      <c r="C24" s="10" t="s">
        <v>272</v>
      </c>
      <c r="D24" s="10" t="s">
        <v>273</v>
      </c>
      <c r="E24" s="10" t="s">
        <v>181</v>
      </c>
      <c r="F24" s="10" t="s">
        <v>274</v>
      </c>
      <c r="G24" s="11">
        <v>131000</v>
      </c>
      <c r="H24" s="11">
        <v>50000</v>
      </c>
      <c r="I24" s="12">
        <v>0</v>
      </c>
    </row>
    <row r="25" spans="1:9" ht="39" thickBot="1">
      <c r="A25" s="8" t="s">
        <v>303</v>
      </c>
      <c r="B25" s="9" t="s">
        <v>275</v>
      </c>
      <c r="C25" s="10" t="s">
        <v>276</v>
      </c>
      <c r="D25" s="10" t="s">
        <v>277</v>
      </c>
      <c r="E25" s="10" t="s">
        <v>181</v>
      </c>
      <c r="F25" s="10" t="s">
        <v>278</v>
      </c>
      <c r="G25" s="11">
        <v>18780</v>
      </c>
      <c r="H25" s="11">
        <v>18780</v>
      </c>
      <c r="I25" s="12">
        <v>0</v>
      </c>
    </row>
    <row r="26" spans="1:9" ht="15.75" thickBot="1">
      <c r="A26" s="2"/>
      <c r="B26" s="13" t="s">
        <v>11</v>
      </c>
      <c r="C26" s="14"/>
      <c r="D26" s="14"/>
      <c r="E26" s="14"/>
      <c r="F26" s="15"/>
      <c r="G26" s="16">
        <v>2280619</v>
      </c>
      <c r="H26" s="16">
        <v>1264192</v>
      </c>
      <c r="I26" s="16">
        <f>SUM(I6:I25)</f>
        <v>0</v>
      </c>
    </row>
    <row r="27" ht="15">
      <c r="A27" s="2"/>
    </row>
    <row r="28" ht="15">
      <c r="A28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</sheetData>
  <sheetProtection/>
  <mergeCells count="1">
    <mergeCell ref="B26:F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Němcová Lucie (MHMP, SVC)</cp:lastModifiedBy>
  <cp:lastPrinted>2019-04-12T09:14:00Z</cp:lastPrinted>
  <dcterms:created xsi:type="dcterms:W3CDTF">2010-01-14T10:26:09Z</dcterms:created>
  <dcterms:modified xsi:type="dcterms:W3CDTF">2019-05-27T13:02:48Z</dcterms:modified>
  <cp:category/>
  <cp:version/>
  <cp:contentType/>
  <cp:contentStatus/>
</cp:coreProperties>
</file>