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8540" windowHeight="12015" activeTab="0"/>
  </bookViews>
  <sheets>
    <sheet name="PK RHMP" sheetId="1" r:id="rId1"/>
    <sheet name="List1" sheetId="2" r:id="rId2"/>
  </sheets>
  <definedNames>
    <definedName name="_xlnm._FilterDatabase" localSheetId="1" hidden="1">'List1'!$A$4</definedName>
    <definedName name="_xlnm._FilterDatabase" localSheetId="0" hidden="1">'PK RHMP'!$A$5:$J$5</definedName>
    <definedName name="_xlnm.Print_Titles" localSheetId="0">'PK RHMP'!$5:$5</definedName>
    <definedName name="_xlnm.Print_Area" localSheetId="0">'PK RHMP'!$A$1:$J$51</definedName>
  </definedNames>
  <calcPr fullCalcOnLoad="1"/>
</workbook>
</file>

<file path=xl/comments1.xml><?xml version="1.0" encoding="utf-8"?>
<comments xmlns="http://schemas.openxmlformats.org/spreadsheetml/2006/main">
  <authors>
    <author>Janyšková</author>
  </authors>
  <commentList>
    <comment ref="D41" authorId="0">
      <text>
        <r>
          <rPr>
            <b/>
            <sz val="8"/>
            <rFont val="Tahoma"/>
            <family val="0"/>
          </rPr>
          <t>Janyšková:</t>
        </r>
        <r>
          <rPr>
            <sz val="8"/>
            <rFont val="Tahoma"/>
            <family val="0"/>
          </rPr>
          <t xml:space="preserve">
AL(3x), SL (1x), DTX (1x), ÚL (2x)
</t>
        </r>
      </text>
    </comment>
    <comment ref="I41" authorId="0">
      <text>
        <r>
          <rPr>
            <b/>
            <sz val="8"/>
            <rFont val="Tahoma"/>
            <family val="0"/>
          </rPr>
          <t>Janyšková:</t>
        </r>
        <r>
          <rPr>
            <sz val="8"/>
            <rFont val="Tahoma"/>
            <family val="0"/>
          </rPr>
          <t xml:space="preserve">
Metadon 2009-2012!</t>
        </r>
      </text>
    </comment>
  </commentList>
</comments>
</file>

<file path=xl/sharedStrings.xml><?xml version="1.0" encoding="utf-8"?>
<sst xmlns="http://schemas.openxmlformats.org/spreadsheetml/2006/main" count="248" uniqueCount="132">
  <si>
    <t>II. program - specializované organizace</t>
  </si>
  <si>
    <t>ID</t>
  </si>
  <si>
    <t>Organizace</t>
  </si>
  <si>
    <t>Typ péče</t>
  </si>
  <si>
    <t>Název projektu</t>
  </si>
  <si>
    <t>Doba financo-vání (žádost)</t>
  </si>
  <si>
    <t>Celkové náklady: Kč</t>
  </si>
  <si>
    <t>Požadavek HMP: Kč</t>
  </si>
  <si>
    <t xml:space="preserve">Přiděleno 4letou smlouvou:Kč
</t>
  </si>
  <si>
    <t>AL</t>
  </si>
  <si>
    <t>Závislí na závislých</t>
  </si>
  <si>
    <t>I.</t>
  </si>
  <si>
    <t>IVH</t>
  </si>
  <si>
    <t>Právní poradna A.N.O.</t>
  </si>
  <si>
    <t>Centrum sociálně zdravotních služeb</t>
  </si>
  <si>
    <t>Český adiktologický institut o.s.</t>
  </si>
  <si>
    <t>8/10</t>
  </si>
  <si>
    <t>HR/TP</t>
  </si>
  <si>
    <t>IV. (2010)</t>
  </si>
  <si>
    <t>8/11</t>
  </si>
  <si>
    <t>SL</t>
  </si>
  <si>
    <t>IV. (2011)</t>
  </si>
  <si>
    <t>9/11</t>
  </si>
  <si>
    <t>11/10</t>
  </si>
  <si>
    <t>HR/NZ</t>
  </si>
  <si>
    <t>Nízkoprahové středisko DROP IN o.p.s.</t>
  </si>
  <si>
    <t>12/10</t>
  </si>
  <si>
    <t>ADP</t>
  </si>
  <si>
    <t>Centrum následné péče</t>
  </si>
  <si>
    <t>Eset - Help o.s.</t>
  </si>
  <si>
    <t>Institut Fillia o.s.</t>
  </si>
  <si>
    <t>PP</t>
  </si>
  <si>
    <t>Centrum primární prevence institut Fillia</t>
  </si>
  <si>
    <t>14/11</t>
  </si>
  <si>
    <t>Magdaléna o.p.s.</t>
  </si>
  <si>
    <t>RSTK</t>
  </si>
  <si>
    <t>Provoz TK Magdaléna</t>
  </si>
  <si>
    <t>Prev - Centrum o.s.</t>
  </si>
  <si>
    <t>18/10</t>
  </si>
  <si>
    <t>18/11</t>
  </si>
  <si>
    <t>PROGRESSIVE o.s.</t>
  </si>
  <si>
    <t>20/10</t>
  </si>
  <si>
    <t>20/11</t>
  </si>
  <si>
    <t>PROSPE o.s.</t>
  </si>
  <si>
    <t>Proxima sociale o.s.</t>
  </si>
  <si>
    <t>Krok k prevenci</t>
  </si>
  <si>
    <t>Remedis s.r.o.</t>
  </si>
  <si>
    <t>25/09</t>
  </si>
  <si>
    <t>SANANIM o.s.</t>
  </si>
  <si>
    <t>Poradna pro rodiče SANANIM</t>
  </si>
  <si>
    <t>26/10</t>
  </si>
  <si>
    <t>25/11</t>
  </si>
  <si>
    <t>Romský terénní program SANANIM</t>
  </si>
  <si>
    <t>28/10</t>
  </si>
  <si>
    <t>Kontaktní centrum SANANIM</t>
  </si>
  <si>
    <t>29/10</t>
  </si>
  <si>
    <t>Terapeutická komunita Karlov</t>
  </si>
  <si>
    <t>30/10</t>
  </si>
  <si>
    <t>Terapeutická komunita Němčice</t>
  </si>
  <si>
    <t>31/10</t>
  </si>
  <si>
    <t>30/11</t>
  </si>
  <si>
    <t>SV</t>
  </si>
  <si>
    <t>34/10</t>
  </si>
  <si>
    <t>Doléčovací centrum s chráněnými byty a chráněnou dílnou</t>
  </si>
  <si>
    <t>Doléčovací centrum pro matky s dětmi</t>
  </si>
  <si>
    <t>Drogové informační centrum</t>
  </si>
  <si>
    <t>Všeobecná fakultní nemocnice Praha 2</t>
  </si>
  <si>
    <t>Život bez závislostí o. s.</t>
  </si>
  <si>
    <t>Komplexní program primární prevence</t>
  </si>
  <si>
    <t>Odborná asistence při řešení krizových situací v rámci výskytu SPJ ve školním prostředí</t>
  </si>
  <si>
    <t>Sdružení SCAN o.s.</t>
  </si>
  <si>
    <t>Pracovní a sociální agentura</t>
  </si>
  <si>
    <t>Lačhe Čhave</t>
  </si>
  <si>
    <t xml:space="preserve">PREVALIS o. s. </t>
  </si>
  <si>
    <t>Celkem:</t>
  </si>
  <si>
    <t>Nové projekty</t>
  </si>
  <si>
    <t>Výběrové řízení "Zdravé město Praha 2013"</t>
  </si>
  <si>
    <t>HMP 2012: 
Kč</t>
  </si>
  <si>
    <t>č. 2013</t>
  </si>
  <si>
    <t>Středisko prevence a léčby drogových závislostí DROP IN o.p.s.</t>
  </si>
  <si>
    <t>ANIMA - terapie, o.s.</t>
  </si>
  <si>
    <t>A.N.O. ASOCIACE NESTÁTNÍCH ORGANIZACÍ</t>
  </si>
  <si>
    <t>15/12</t>
  </si>
  <si>
    <t>IV. (2012)</t>
  </si>
  <si>
    <t>32/12</t>
  </si>
  <si>
    <t>Konference PPRCH 2013</t>
  </si>
  <si>
    <t>Časopis Adiktologie:ročník 2013</t>
  </si>
  <si>
    <t>Dofinancování provozu Kliniky adiktologie VFN Praha 2</t>
  </si>
  <si>
    <t>Žádosti / projekty přijaté pro rok 2013 - rozpočet HMP</t>
  </si>
  <si>
    <t>IV.NOVÁ</t>
  </si>
  <si>
    <t>Integrace rodiny Ambulantní léčba</t>
  </si>
  <si>
    <t>Terénní program sociálních asistentů Streetwork (TPSA - Streetwork) DROP IN o.p.s.</t>
  </si>
  <si>
    <t>Centrum metadonové substituce a ambulantní detoxifikace Praha 1, DROP IN o.p.s.</t>
  </si>
  <si>
    <t>Centrum metadonové substituce Praha 2 DROP IN o.p.s.</t>
  </si>
  <si>
    <t>ALMA FEMINA o.s.</t>
  </si>
  <si>
    <t>L</t>
  </si>
  <si>
    <t>l</t>
  </si>
  <si>
    <t>ALKO-STOP</t>
  </si>
  <si>
    <t>Terénní programy Armády spásy</t>
  </si>
  <si>
    <t>Praha bez tabáku</t>
  </si>
  <si>
    <t>Armáda spásy v ČR</t>
  </si>
  <si>
    <t>Česká koalice proti tabáku, o.s.</t>
  </si>
  <si>
    <t>IV. NOVÁ</t>
  </si>
  <si>
    <t>Anima - terapie, o.s.</t>
  </si>
  <si>
    <t>ESET - HELP o.s.</t>
  </si>
  <si>
    <t xml:space="preserve">Institut Fillia </t>
  </si>
  <si>
    <t>Magdaléna, o.p.s.</t>
  </si>
  <si>
    <t xml:space="preserve">Prev - Centrum </t>
  </si>
  <si>
    <t>o.s. Prev-Centrum, Programy primární prevence</t>
  </si>
  <si>
    <t>o.s. Prev-Centrum, Ambulantní léčba</t>
  </si>
  <si>
    <t xml:space="preserve">PROGRESSIVE </t>
  </si>
  <si>
    <t>PROGRESSIVE</t>
  </si>
  <si>
    <t xml:space="preserve">PROSPE </t>
  </si>
  <si>
    <t>Proxima sociale, o.s.</t>
  </si>
  <si>
    <t xml:space="preserve">SANANIM </t>
  </si>
  <si>
    <t xml:space="preserve">Sdružení SCAN </t>
  </si>
  <si>
    <t>Středisko prevence a léčby drogových závislostí - DROP IN, o.p.s.</t>
  </si>
  <si>
    <t>VŠEOBECNÁ FAKULTNÍ NEMOCNICE V PRAZE</t>
  </si>
  <si>
    <t xml:space="preserve">Život bez závislostí </t>
  </si>
  <si>
    <t>COKUZ - práce s uživateli drog ve vazbách</t>
  </si>
  <si>
    <t>CADAS - Centrum ambulantní detoxifikace a substituce</t>
  </si>
  <si>
    <t>PROSOPE - PROgram SPEcifické protidrogové primární prevence</t>
  </si>
  <si>
    <t>Denní stacionář - psychoterapeutické centrum</t>
  </si>
  <si>
    <t xml:space="preserve">Terénní programy </t>
  </si>
  <si>
    <t>Stage 5 - kontaktní a poradenské centrum závislostí v hl. m. Praze</t>
  </si>
  <si>
    <t>No Biohazard - terénní program pro uživatele nealkoholových drogv hl. m. Praze</t>
  </si>
  <si>
    <t xml:space="preserve">Terénní práce s Vietnamci v Praze - analýza situace, vzdělávání odborníků 
</t>
  </si>
  <si>
    <t>Terénní program pro uživatele návykovýchh látek</t>
  </si>
  <si>
    <t>AT konference 2013</t>
  </si>
  <si>
    <t>Terapie osob závislých na návykových látkách a jejich rodin</t>
  </si>
  <si>
    <t>41 projektů</t>
  </si>
  <si>
    <t>18 organizací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</si>
</sst>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4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0"/>
      <color indexed="57"/>
      <name val="Arial CE"/>
      <family val="2"/>
    </font>
    <font>
      <sz val="8"/>
      <name val="Arial"/>
      <family val="0"/>
    </font>
    <font>
      <sz val="9"/>
      <name val="Arial CE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2" xfId="20" applyFill="1" applyBorder="1" applyAlignment="1">
      <alignment horizontal="center" vertical="top" wrapText="1"/>
      <protection/>
    </xf>
    <xf numFmtId="0" fontId="4" fillId="0" borderId="2" xfId="20" applyFont="1" applyFill="1" applyBorder="1" applyAlignment="1">
      <alignment vertical="top" wrapText="1"/>
      <protection/>
    </xf>
    <xf numFmtId="0" fontId="4" fillId="0" borderId="2" xfId="20" applyFill="1" applyBorder="1" applyAlignment="1">
      <alignment vertical="top" wrapText="1"/>
      <protection/>
    </xf>
    <xf numFmtId="3" fontId="0" fillId="0" borderId="2" xfId="20" applyNumberFormat="1" applyFont="1" applyFill="1" applyBorder="1" applyAlignment="1">
      <alignment horizontal="right" vertical="top" wrapText="1"/>
      <protection/>
    </xf>
    <xf numFmtId="3" fontId="3" fillId="0" borderId="2" xfId="20" applyNumberFormat="1" applyFont="1" applyFill="1" applyBorder="1" applyAlignment="1">
      <alignment horizontal="right" vertical="top" wrapText="1"/>
      <protection/>
    </xf>
    <xf numFmtId="3" fontId="2" fillId="2" borderId="2" xfId="20" applyNumberFormat="1" applyFont="1" applyFill="1" applyBorder="1" applyAlignment="1">
      <alignment vertical="top" wrapText="1"/>
      <protection/>
    </xf>
    <xf numFmtId="0" fontId="4" fillId="0" borderId="3" xfId="20" applyFill="1" applyBorder="1" applyAlignment="1">
      <alignment horizontal="center" vertical="top" wrapText="1"/>
      <protection/>
    </xf>
    <xf numFmtId="0" fontId="4" fillId="0" borderId="3" xfId="20" applyFill="1" applyBorder="1" applyAlignment="1">
      <alignment vertical="top" wrapText="1"/>
      <protection/>
    </xf>
    <xf numFmtId="0" fontId="4" fillId="3" borderId="3" xfId="20" applyFill="1" applyBorder="1" applyAlignment="1">
      <alignment vertical="top" wrapText="1"/>
      <protection/>
    </xf>
    <xf numFmtId="3" fontId="0" fillId="0" borderId="3" xfId="20" applyNumberFormat="1" applyFont="1" applyFill="1" applyBorder="1" applyAlignment="1">
      <alignment horizontal="right" vertical="top" wrapText="1"/>
      <protection/>
    </xf>
    <xf numFmtId="3" fontId="3" fillId="0" borderId="3" xfId="20" applyNumberFormat="1" applyFont="1" applyFill="1" applyBorder="1" applyAlignment="1">
      <alignment horizontal="right" vertical="top" wrapText="1"/>
      <protection/>
    </xf>
    <xf numFmtId="3" fontId="2" fillId="2" borderId="3" xfId="20" applyNumberFormat="1" applyFont="1" applyFill="1" applyBorder="1" applyAlignment="1">
      <alignment vertical="top" wrapText="1"/>
      <protection/>
    </xf>
    <xf numFmtId="0" fontId="4" fillId="0" borderId="3" xfId="20" applyFont="1" applyFill="1" applyBorder="1" applyAlignment="1">
      <alignment vertical="top" wrapText="1"/>
      <protection/>
    </xf>
    <xf numFmtId="0" fontId="4" fillId="4" borderId="3" xfId="20" applyFill="1" applyBorder="1" applyAlignment="1">
      <alignment vertical="top" wrapText="1"/>
      <protection/>
    </xf>
    <xf numFmtId="3" fontId="0" fillId="0" borderId="3" xfId="20" applyNumberFormat="1" applyFont="1" applyFill="1" applyBorder="1" applyAlignment="1">
      <alignment vertical="top" wrapText="1"/>
      <protection/>
    </xf>
    <xf numFmtId="3" fontId="3" fillId="0" borderId="3" xfId="20" applyNumberFormat="1" applyFont="1" applyFill="1" applyBorder="1" applyAlignment="1">
      <alignment vertical="top" wrapText="1"/>
      <protection/>
    </xf>
    <xf numFmtId="3" fontId="4" fillId="0" borderId="3" xfId="20" applyNumberFormat="1" applyFill="1" applyBorder="1" applyAlignment="1">
      <alignment vertical="top" wrapText="1"/>
      <protection/>
    </xf>
    <xf numFmtId="3" fontId="2" fillId="0" borderId="3" xfId="20" applyNumberFormat="1" applyFont="1" applyFill="1" applyBorder="1" applyAlignment="1">
      <alignment vertical="top" wrapText="1"/>
      <protection/>
    </xf>
    <xf numFmtId="0" fontId="4" fillId="0" borderId="3" xfId="20" applyFont="1" applyFill="1" applyBorder="1" applyAlignment="1">
      <alignment vertical="top" wrapText="1"/>
      <protection/>
    </xf>
    <xf numFmtId="0" fontId="0" fillId="4" borderId="3" xfId="20" applyFont="1" applyFill="1" applyBorder="1" applyAlignment="1">
      <alignment vertical="top" wrapText="1"/>
      <protection/>
    </xf>
    <xf numFmtId="0" fontId="4" fillId="5" borderId="3" xfId="20" applyFont="1" applyFill="1" applyBorder="1" applyAlignment="1">
      <alignment vertical="top" wrapText="1"/>
      <protection/>
    </xf>
    <xf numFmtId="3" fontId="4" fillId="0" borderId="3" xfId="20" applyNumberFormat="1" applyFont="1" applyFill="1" applyBorder="1" applyAlignment="1">
      <alignment vertical="top" wrapText="1"/>
      <protection/>
    </xf>
    <xf numFmtId="3" fontId="2" fillId="0" borderId="3" xfId="20" applyNumberFormat="1" applyFont="1" applyFill="1" applyBorder="1" applyAlignment="1">
      <alignment vertical="top" wrapText="1"/>
      <protection/>
    </xf>
    <xf numFmtId="0" fontId="4" fillId="6" borderId="3" xfId="20" applyFill="1" applyBorder="1" applyAlignment="1">
      <alignment vertical="top" wrapText="1"/>
      <protection/>
    </xf>
    <xf numFmtId="0" fontId="4" fillId="7" borderId="3" xfId="20" applyFont="1" applyFill="1" applyBorder="1" applyAlignment="1">
      <alignment vertical="top" wrapText="1"/>
      <protection/>
    </xf>
    <xf numFmtId="0" fontId="4" fillId="8" borderId="3" xfId="20" applyFill="1" applyBorder="1" applyAlignment="1">
      <alignment vertical="top" wrapText="1"/>
      <protection/>
    </xf>
    <xf numFmtId="3" fontId="4" fillId="0" borderId="3" xfId="20" applyNumberFormat="1" applyBorder="1" applyAlignment="1">
      <alignment vertical="top" wrapText="1"/>
      <protection/>
    </xf>
    <xf numFmtId="0" fontId="4" fillId="2" borderId="3" xfId="20" applyFill="1" applyBorder="1" applyAlignment="1">
      <alignment vertical="top" wrapText="1"/>
      <protection/>
    </xf>
    <xf numFmtId="0" fontId="4" fillId="9" borderId="3" xfId="20" applyFill="1" applyBorder="1" applyAlignment="1">
      <alignment vertical="top" wrapText="1"/>
      <protection/>
    </xf>
    <xf numFmtId="0" fontId="4" fillId="10" borderId="3" xfId="20" applyFill="1" applyBorder="1" applyAlignment="1">
      <alignment vertical="top" wrapText="1"/>
      <protection/>
    </xf>
    <xf numFmtId="3" fontId="4" fillId="0" borderId="3" xfId="20" applyNumberFormat="1" applyFont="1" applyFill="1" applyBorder="1" applyAlignment="1">
      <alignment horizontal="right" vertical="top" wrapText="1"/>
      <protection/>
    </xf>
    <xf numFmtId="3" fontId="2" fillId="0" borderId="3" xfId="20" applyNumberFormat="1" applyFont="1" applyFill="1" applyBorder="1" applyAlignment="1">
      <alignment horizontal="right" vertical="top" wrapText="1"/>
      <protection/>
    </xf>
    <xf numFmtId="3" fontId="2" fillId="2" borderId="3" xfId="20" applyNumberFormat="1" applyFont="1" applyFill="1" applyBorder="1" applyAlignment="1">
      <alignment horizontal="right" vertical="top" wrapText="1"/>
      <protection/>
    </xf>
    <xf numFmtId="0" fontId="4" fillId="11" borderId="3" xfId="20" applyFill="1" applyBorder="1" applyAlignment="1">
      <alignment vertical="top" wrapText="1"/>
      <protection/>
    </xf>
    <xf numFmtId="0" fontId="5" fillId="0" borderId="3" xfId="20" applyFont="1" applyFill="1" applyBorder="1" applyAlignment="1">
      <alignment vertical="top" wrapText="1"/>
      <protection/>
    </xf>
    <xf numFmtId="0" fontId="4" fillId="0" borderId="4" xfId="20" applyFill="1" applyBorder="1" applyAlignment="1">
      <alignment vertical="top" wrapText="1"/>
      <protection/>
    </xf>
    <xf numFmtId="0" fontId="4" fillId="9" borderId="4" xfId="20" applyFill="1" applyBorder="1" applyAlignment="1">
      <alignment vertical="top" wrapText="1"/>
      <protection/>
    </xf>
    <xf numFmtId="0" fontId="5" fillId="0" borderId="4" xfId="20" applyFont="1" applyFill="1" applyBorder="1" applyAlignment="1">
      <alignment vertical="top" wrapText="1"/>
      <protection/>
    </xf>
    <xf numFmtId="3" fontId="4" fillId="0" borderId="4" xfId="20" applyNumberFormat="1" applyFill="1" applyBorder="1" applyAlignment="1">
      <alignment vertical="top" wrapText="1"/>
      <protection/>
    </xf>
    <xf numFmtId="3" fontId="2" fillId="0" borderId="4" xfId="20" applyNumberFormat="1" applyFont="1" applyFill="1" applyBorder="1" applyAlignment="1">
      <alignment vertical="top" wrapText="1"/>
      <protection/>
    </xf>
    <xf numFmtId="3" fontId="2" fillId="2" borderId="4" xfId="20" applyNumberFormat="1" applyFont="1" applyFill="1" applyBorder="1" applyAlignment="1">
      <alignment vertical="top" wrapText="1"/>
      <protection/>
    </xf>
    <xf numFmtId="3" fontId="0" fillId="0" borderId="4" xfId="0" applyNumberFormat="1" applyBorder="1" applyAlignment="1">
      <alignment vertical="top" wrapText="1"/>
    </xf>
    <xf numFmtId="0" fontId="4" fillId="0" borderId="1" xfId="20" applyFill="1" applyBorder="1" applyAlignment="1">
      <alignment vertical="top" wrapText="1"/>
      <protection/>
    </xf>
    <xf numFmtId="3" fontId="2" fillId="0" borderId="1" xfId="20" applyNumberFormat="1" applyFont="1" applyFill="1" applyBorder="1" applyAlignment="1">
      <alignment vertical="top" wrapText="1"/>
      <protection/>
    </xf>
    <xf numFmtId="0" fontId="0" fillId="5" borderId="0" xfId="0" applyFill="1" applyAlignment="1">
      <alignment/>
    </xf>
    <xf numFmtId="0" fontId="8" fillId="0" borderId="3" xfId="20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3" fontId="10" fillId="0" borderId="0" xfId="17" applyNumberFormat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3" fontId="2" fillId="0" borderId="0" xfId="0" applyNumberFormat="1" applyFont="1" applyFill="1" applyBorder="1" applyAlignment="1">
      <alignment vertical="top" wrapText="1"/>
    </xf>
    <xf numFmtId="0" fontId="4" fillId="5" borderId="3" xfId="20" applyFont="1" applyFill="1" applyBorder="1" applyAlignment="1">
      <alignment horizontal="center" vertical="top" wrapText="1"/>
      <protection/>
    </xf>
    <xf numFmtId="0" fontId="4" fillId="12" borderId="3" xfId="20" applyFill="1" applyBorder="1" applyAlignment="1">
      <alignment vertical="top" wrapText="1"/>
      <protection/>
    </xf>
    <xf numFmtId="0" fontId="0" fillId="0" borderId="4" xfId="0" applyBorder="1" applyAlignment="1">
      <alignment vertical="top" wrapText="1"/>
    </xf>
    <xf numFmtId="0" fontId="4" fillId="3" borderId="3" xfId="20" applyFont="1" applyFill="1" applyBorder="1" applyAlignment="1">
      <alignment vertical="top" wrapText="1"/>
      <protection/>
    </xf>
    <xf numFmtId="0" fontId="4" fillId="3" borderId="2" xfId="20" applyFont="1" applyFill="1" applyBorder="1" applyAlignment="1">
      <alignment vertical="top" wrapText="1"/>
      <protection/>
    </xf>
    <xf numFmtId="0" fontId="4" fillId="5" borderId="4" xfId="20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3" fontId="0" fillId="2" borderId="4" xfId="0" applyNumberFormat="1" applyFill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4" fillId="0" borderId="4" xfId="20" applyFont="1" applyFill="1" applyBorder="1" applyAlignment="1">
      <alignment vertical="top" wrapText="1"/>
      <protection/>
    </xf>
    <xf numFmtId="0" fontId="4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4" fillId="0" borderId="1" xfId="20" applyFont="1" applyFill="1" applyBorder="1" applyAlignment="1">
      <alignment vertical="top" wrapText="1"/>
      <protection/>
    </xf>
    <xf numFmtId="0" fontId="1" fillId="0" borderId="0" xfId="0" applyFont="1" applyBorder="1" applyAlignment="1">
      <alignment horizontal="center" vertical="top"/>
    </xf>
    <xf numFmtId="0" fontId="1" fillId="0" borderId="6" xfId="20" applyFont="1" applyFill="1" applyBorder="1" applyAlignment="1">
      <alignment horizontal="center" vertical="top" wrapText="1"/>
      <protection/>
    </xf>
    <xf numFmtId="0" fontId="1" fillId="0" borderId="7" xfId="20" applyFont="1" applyFill="1" applyBorder="1" applyAlignment="1">
      <alignment horizontal="center" vertical="top" wrapText="1"/>
      <protection/>
    </xf>
    <xf numFmtId="0" fontId="2" fillId="0" borderId="8" xfId="0" applyFont="1" applyBorder="1" applyAlignment="1">
      <alignment vertical="top" wrapText="1"/>
    </xf>
    <xf numFmtId="49" fontId="4" fillId="0" borderId="9" xfId="20" applyNumberFormat="1" applyFill="1" applyBorder="1" applyAlignment="1">
      <alignment vertical="top" wrapText="1"/>
      <protection/>
    </xf>
    <xf numFmtId="3" fontId="3" fillId="0" borderId="10" xfId="0" applyNumberFormat="1" applyFont="1" applyBorder="1" applyAlignment="1">
      <alignment vertical="top" wrapText="1"/>
    </xf>
    <xf numFmtId="49" fontId="4" fillId="0" borderId="11" xfId="20" applyNumberFormat="1" applyFill="1" applyBorder="1" applyAlignment="1">
      <alignment vertical="top" wrapText="1"/>
      <protection/>
    </xf>
    <xf numFmtId="3" fontId="3" fillId="0" borderId="12" xfId="0" applyNumberFormat="1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49" fontId="4" fillId="0" borderId="9" xfId="20" applyNumberFormat="1" applyFont="1" applyFill="1" applyBorder="1" applyAlignment="1">
      <alignment vertical="top" wrapText="1"/>
      <protection/>
    </xf>
    <xf numFmtId="49" fontId="4" fillId="5" borderId="9" xfId="20" applyNumberFormat="1" applyFill="1" applyBorder="1" applyAlignment="1">
      <alignment vertical="top" wrapText="1"/>
      <protection/>
    </xf>
    <xf numFmtId="49" fontId="6" fillId="0" borderId="9" xfId="20" applyNumberFormat="1" applyFont="1" applyFill="1" applyBorder="1" applyAlignment="1">
      <alignment vertical="top" wrapText="1"/>
      <protection/>
    </xf>
    <xf numFmtId="49" fontId="4" fillId="13" borderId="9" xfId="20" applyNumberFormat="1" applyFill="1" applyBorder="1" applyAlignment="1">
      <alignment vertical="top" wrapText="1"/>
      <protection/>
    </xf>
    <xf numFmtId="49" fontId="4" fillId="0" borderId="13" xfId="20" applyNumberFormat="1" applyFill="1" applyBorder="1" applyAlignment="1">
      <alignment vertical="top" wrapText="1"/>
      <protection/>
    </xf>
    <xf numFmtId="3" fontId="3" fillId="0" borderId="14" xfId="0" applyNumberFormat="1" applyFont="1" applyBorder="1" applyAlignment="1">
      <alignment vertical="top" wrapText="1"/>
    </xf>
    <xf numFmtId="3" fontId="3" fillId="10" borderId="10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2" fillId="0" borderId="8" xfId="20" applyNumberFormat="1" applyFont="1" applyFill="1" applyBorder="1" applyAlignment="1">
      <alignment vertical="top" wrapText="1"/>
      <protection/>
    </xf>
    <xf numFmtId="3" fontId="3" fillId="10" borderId="14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.10.10.PKRHMP_přijaté_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G51" sqref="G51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24.57421875" style="0" customWidth="1"/>
    <col min="4" max="4" width="5.140625" style="0" customWidth="1"/>
    <col min="5" max="5" width="24.00390625" style="0" customWidth="1"/>
    <col min="6" max="6" width="8.57421875" style="0" customWidth="1"/>
    <col min="7" max="7" width="11.140625" style="0" bestFit="1" customWidth="1"/>
    <col min="8" max="8" width="11.28125" style="0" customWidth="1"/>
    <col min="9" max="9" width="10.140625" style="0" customWidth="1"/>
    <col min="10" max="10" width="10.140625" style="95" bestFit="1" customWidth="1"/>
    <col min="11" max="36" width="9.140625" style="54" customWidth="1"/>
  </cols>
  <sheetData>
    <row r="1" spans="1:36" ht="21" customHeight="1">
      <c r="A1" s="76" t="s">
        <v>76</v>
      </c>
      <c r="B1" s="76"/>
      <c r="C1" s="76"/>
      <c r="D1" s="76"/>
      <c r="E1" s="76"/>
      <c r="F1" s="76"/>
      <c r="G1" s="76"/>
      <c r="H1" s="76"/>
      <c r="I1" s="76"/>
      <c r="J1" s="76"/>
      <c r="K1" s="68"/>
      <c r="L1" s="68"/>
      <c r="M1" s="68"/>
      <c r="N1" s="7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15.7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68"/>
      <c r="L2" s="68"/>
      <c r="M2" s="68"/>
      <c r="N2" s="7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.75" customHeight="1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68"/>
      <c r="L3" s="68"/>
      <c r="M3" s="68"/>
      <c r="N3" s="7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10" ht="16.5" thickBot="1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54" customHeight="1" thickBot="1">
      <c r="A5" s="74" t="s">
        <v>1</v>
      </c>
      <c r="B5" s="1" t="s">
        <v>78</v>
      </c>
      <c r="C5" s="1" t="s">
        <v>2</v>
      </c>
      <c r="D5" s="2" t="s">
        <v>3</v>
      </c>
      <c r="E5" s="1" t="s">
        <v>4</v>
      </c>
      <c r="F5" s="3" t="s">
        <v>5</v>
      </c>
      <c r="G5" s="4" t="s">
        <v>6</v>
      </c>
      <c r="H5" s="5" t="s">
        <v>7</v>
      </c>
      <c r="I5" s="6" t="s">
        <v>8</v>
      </c>
      <c r="J5" s="79" t="s">
        <v>77</v>
      </c>
    </row>
    <row r="6" spans="1:10" ht="36.75" customHeight="1">
      <c r="A6" s="80"/>
      <c r="B6" s="13">
        <v>1</v>
      </c>
      <c r="C6" s="19" t="s">
        <v>81</v>
      </c>
      <c r="D6" s="20" t="s">
        <v>12</v>
      </c>
      <c r="E6" s="14" t="s">
        <v>13</v>
      </c>
      <c r="F6" s="14" t="s">
        <v>11</v>
      </c>
      <c r="G6" s="21">
        <v>1582773</v>
      </c>
      <c r="H6" s="22">
        <v>755324</v>
      </c>
      <c r="I6" s="18"/>
      <c r="J6" s="81">
        <v>675000</v>
      </c>
    </row>
    <row r="7" spans="1:10" ht="36.75" customHeight="1">
      <c r="A7" s="82"/>
      <c r="B7" s="7">
        <v>2</v>
      </c>
      <c r="C7" s="8" t="s">
        <v>103</v>
      </c>
      <c r="D7" s="66" t="s">
        <v>96</v>
      </c>
      <c r="E7" s="9" t="s">
        <v>10</v>
      </c>
      <c r="F7" s="9" t="s">
        <v>11</v>
      </c>
      <c r="G7" s="10">
        <v>969219</v>
      </c>
      <c r="H7" s="11">
        <v>180000</v>
      </c>
      <c r="I7" s="12"/>
      <c r="J7" s="83">
        <v>0</v>
      </c>
    </row>
    <row r="8" spans="1:10" ht="36.75" customHeight="1">
      <c r="A8" s="80"/>
      <c r="B8" s="13">
        <v>3</v>
      </c>
      <c r="C8" s="8" t="s">
        <v>103</v>
      </c>
      <c r="D8" s="65" t="s">
        <v>96</v>
      </c>
      <c r="E8" s="19" t="s">
        <v>129</v>
      </c>
      <c r="F8" s="14" t="s">
        <v>11</v>
      </c>
      <c r="G8" s="16">
        <v>1967977</v>
      </c>
      <c r="H8" s="17">
        <v>739180</v>
      </c>
      <c r="I8" s="18"/>
      <c r="J8" s="81">
        <v>650000</v>
      </c>
    </row>
    <row r="9" spans="1:10" ht="36.75" customHeight="1">
      <c r="A9" s="80"/>
      <c r="B9" s="13">
        <v>4</v>
      </c>
      <c r="C9" s="25" t="s">
        <v>15</v>
      </c>
      <c r="D9" s="26" t="s">
        <v>12</v>
      </c>
      <c r="E9" s="25" t="s">
        <v>128</v>
      </c>
      <c r="F9" s="23" t="s">
        <v>11</v>
      </c>
      <c r="G9" s="23">
        <v>692000</v>
      </c>
      <c r="H9" s="24">
        <v>50000</v>
      </c>
      <c r="I9" s="18"/>
      <c r="J9" s="81">
        <v>50000</v>
      </c>
    </row>
    <row r="10" spans="1:10" ht="36.75" customHeight="1">
      <c r="A10" s="80"/>
      <c r="B10" s="7">
        <v>5</v>
      </c>
      <c r="C10" s="19" t="s">
        <v>104</v>
      </c>
      <c r="D10" s="30" t="s">
        <v>17</v>
      </c>
      <c r="E10" s="19" t="s">
        <v>127</v>
      </c>
      <c r="F10" s="27" t="s">
        <v>89</v>
      </c>
      <c r="G10" s="23">
        <v>1065332</v>
      </c>
      <c r="H10" s="29">
        <v>297400</v>
      </c>
      <c r="I10" s="18"/>
      <c r="J10" s="81">
        <v>125000</v>
      </c>
    </row>
    <row r="11" spans="1:10" ht="36.75" customHeight="1">
      <c r="A11" s="80"/>
      <c r="B11" s="13">
        <v>6</v>
      </c>
      <c r="C11" s="19" t="s">
        <v>105</v>
      </c>
      <c r="D11" s="35" t="s">
        <v>31</v>
      </c>
      <c r="E11" s="14" t="s">
        <v>32</v>
      </c>
      <c r="F11" s="14" t="s">
        <v>11</v>
      </c>
      <c r="G11" s="23">
        <v>1098465</v>
      </c>
      <c r="H11" s="29">
        <v>250000</v>
      </c>
      <c r="I11" s="18"/>
      <c r="J11" s="81">
        <v>250000</v>
      </c>
    </row>
    <row r="12" spans="1:10" ht="36.75" customHeight="1">
      <c r="A12" s="80"/>
      <c r="B12" s="13">
        <v>7</v>
      </c>
      <c r="C12" s="19" t="s">
        <v>72</v>
      </c>
      <c r="D12" s="43" t="s">
        <v>31</v>
      </c>
      <c r="E12" s="41" t="s">
        <v>126</v>
      </c>
      <c r="F12" s="19" t="s">
        <v>11</v>
      </c>
      <c r="G12" s="23">
        <v>533610</v>
      </c>
      <c r="H12" s="24">
        <v>466110</v>
      </c>
      <c r="I12" s="18"/>
      <c r="J12" s="84">
        <v>0</v>
      </c>
    </row>
    <row r="13" spans="1:10" ht="36.75" customHeight="1">
      <c r="A13" s="80" t="s">
        <v>33</v>
      </c>
      <c r="B13" s="7">
        <v>8</v>
      </c>
      <c r="C13" s="19" t="s">
        <v>106</v>
      </c>
      <c r="D13" s="36" t="s">
        <v>35</v>
      </c>
      <c r="E13" s="14" t="s">
        <v>36</v>
      </c>
      <c r="F13" s="14" t="s">
        <v>21</v>
      </c>
      <c r="G13" s="23">
        <v>5871472</v>
      </c>
      <c r="H13" s="29">
        <v>391782</v>
      </c>
      <c r="I13" s="18">
        <v>150000</v>
      </c>
      <c r="J13" s="81">
        <v>150000</v>
      </c>
    </row>
    <row r="14" spans="1:10" ht="36.75" customHeight="1">
      <c r="A14" s="85" t="s">
        <v>82</v>
      </c>
      <c r="B14" s="13">
        <v>9</v>
      </c>
      <c r="C14" s="19" t="s">
        <v>107</v>
      </c>
      <c r="D14" s="35" t="s">
        <v>31</v>
      </c>
      <c r="E14" s="19" t="s">
        <v>108</v>
      </c>
      <c r="F14" s="19" t="s">
        <v>83</v>
      </c>
      <c r="G14" s="23">
        <v>2590444</v>
      </c>
      <c r="H14" s="29">
        <v>716100</v>
      </c>
      <c r="I14" s="18">
        <v>600000</v>
      </c>
      <c r="J14" s="81">
        <v>720000</v>
      </c>
    </row>
    <row r="15" spans="1:10" ht="36.75" customHeight="1">
      <c r="A15" s="80" t="s">
        <v>38</v>
      </c>
      <c r="B15" s="13">
        <v>10</v>
      </c>
      <c r="C15" s="19" t="s">
        <v>107</v>
      </c>
      <c r="D15" s="15" t="s">
        <v>9</v>
      </c>
      <c r="E15" s="19" t="s">
        <v>109</v>
      </c>
      <c r="F15" s="14" t="s">
        <v>18</v>
      </c>
      <c r="G15" s="23">
        <v>3096503</v>
      </c>
      <c r="H15" s="29">
        <v>1410280</v>
      </c>
      <c r="I15" s="18">
        <v>1300000</v>
      </c>
      <c r="J15" s="81">
        <v>1500000</v>
      </c>
    </row>
    <row r="16" spans="1:10" ht="36.75" customHeight="1">
      <c r="A16" s="80" t="s">
        <v>39</v>
      </c>
      <c r="B16" s="7">
        <v>11</v>
      </c>
      <c r="C16" s="19" t="s">
        <v>110</v>
      </c>
      <c r="D16" s="30" t="s">
        <v>17</v>
      </c>
      <c r="E16" s="41" t="s">
        <v>125</v>
      </c>
      <c r="F16" s="14" t="s">
        <v>21</v>
      </c>
      <c r="G16" s="23">
        <v>4671295</v>
      </c>
      <c r="H16" s="29">
        <v>1195905</v>
      </c>
      <c r="I16" s="18">
        <v>850000</v>
      </c>
      <c r="J16" s="81">
        <v>950000</v>
      </c>
    </row>
    <row r="17" spans="1:10" ht="38.25" customHeight="1">
      <c r="A17" s="80" t="s">
        <v>41</v>
      </c>
      <c r="B17" s="13">
        <v>12</v>
      </c>
      <c r="C17" s="19" t="s">
        <v>111</v>
      </c>
      <c r="D17" s="32" t="s">
        <v>24</v>
      </c>
      <c r="E17" s="19" t="s">
        <v>124</v>
      </c>
      <c r="F17" s="14" t="s">
        <v>18</v>
      </c>
      <c r="G17" s="33">
        <v>6071339</v>
      </c>
      <c r="H17" s="24">
        <v>1591568</v>
      </c>
      <c r="I17" s="18">
        <v>700000</v>
      </c>
      <c r="J17" s="81">
        <v>850000</v>
      </c>
    </row>
    <row r="18" spans="1:10" ht="40.5" customHeight="1">
      <c r="A18" s="80" t="s">
        <v>42</v>
      </c>
      <c r="B18" s="13">
        <v>13</v>
      </c>
      <c r="C18" s="19" t="s">
        <v>112</v>
      </c>
      <c r="D18" s="35" t="s">
        <v>31</v>
      </c>
      <c r="E18" s="19" t="s">
        <v>121</v>
      </c>
      <c r="F18" s="19" t="s">
        <v>11</v>
      </c>
      <c r="G18" s="23">
        <v>1374904</v>
      </c>
      <c r="H18" s="29">
        <v>336487</v>
      </c>
      <c r="I18" s="18"/>
      <c r="J18" s="81">
        <v>300000</v>
      </c>
    </row>
    <row r="19" spans="1:10" ht="36.75" customHeight="1">
      <c r="A19" s="80"/>
      <c r="B19" s="13">
        <v>14</v>
      </c>
      <c r="C19" s="19" t="s">
        <v>113</v>
      </c>
      <c r="D19" s="35" t="s">
        <v>31</v>
      </c>
      <c r="E19" s="14" t="s">
        <v>45</v>
      </c>
      <c r="F19" s="14" t="s">
        <v>11</v>
      </c>
      <c r="G19" s="23">
        <v>1642366</v>
      </c>
      <c r="H19" s="29">
        <v>799213</v>
      </c>
      <c r="I19" s="18"/>
      <c r="J19" s="81">
        <v>400000</v>
      </c>
    </row>
    <row r="20" spans="1:10" ht="36.75" customHeight="1">
      <c r="A20" s="86" t="s">
        <v>47</v>
      </c>
      <c r="B20" s="13">
        <v>15</v>
      </c>
      <c r="C20" s="19" t="s">
        <v>114</v>
      </c>
      <c r="D20" s="15" t="s">
        <v>9</v>
      </c>
      <c r="E20" s="14" t="s">
        <v>49</v>
      </c>
      <c r="F20" s="27" t="s">
        <v>102</v>
      </c>
      <c r="G20" s="37">
        <v>1756556</v>
      </c>
      <c r="H20" s="38">
        <v>602336</v>
      </c>
      <c r="I20" s="18"/>
      <c r="J20" s="81">
        <v>500000</v>
      </c>
    </row>
    <row r="21" spans="1:10" ht="36.75" customHeight="1">
      <c r="A21" s="80" t="s">
        <v>50</v>
      </c>
      <c r="B21" s="13">
        <v>16</v>
      </c>
      <c r="C21" s="19" t="s">
        <v>114</v>
      </c>
      <c r="D21" s="30" t="s">
        <v>17</v>
      </c>
      <c r="E21" s="19" t="s">
        <v>123</v>
      </c>
      <c r="F21" s="14" t="s">
        <v>18</v>
      </c>
      <c r="G21" s="37">
        <v>7615845</v>
      </c>
      <c r="H21" s="38">
        <v>2541967</v>
      </c>
      <c r="I21" s="18">
        <v>2150000</v>
      </c>
      <c r="J21" s="81">
        <v>2300000</v>
      </c>
    </row>
    <row r="22" spans="1:10" ht="36.75" customHeight="1">
      <c r="A22" s="85" t="s">
        <v>51</v>
      </c>
      <c r="B22" s="13">
        <v>17</v>
      </c>
      <c r="C22" s="19" t="s">
        <v>114</v>
      </c>
      <c r="D22" s="30" t="s">
        <v>17</v>
      </c>
      <c r="E22" s="14" t="s">
        <v>52</v>
      </c>
      <c r="F22" s="19" t="s">
        <v>21</v>
      </c>
      <c r="G22" s="37">
        <v>1228648</v>
      </c>
      <c r="H22" s="38">
        <v>376848</v>
      </c>
      <c r="I22" s="18">
        <v>150000</v>
      </c>
      <c r="J22" s="81">
        <v>300000</v>
      </c>
    </row>
    <row r="23" spans="1:10" ht="36.75" customHeight="1">
      <c r="A23" s="80" t="s">
        <v>53</v>
      </c>
      <c r="B23" s="13">
        <v>18</v>
      </c>
      <c r="C23" s="19" t="s">
        <v>114</v>
      </c>
      <c r="D23" s="32" t="s">
        <v>24</v>
      </c>
      <c r="E23" s="14" t="s">
        <v>54</v>
      </c>
      <c r="F23" s="14" t="s">
        <v>18</v>
      </c>
      <c r="G23" s="37">
        <v>10921820</v>
      </c>
      <c r="H23" s="38">
        <v>3469141</v>
      </c>
      <c r="I23" s="39">
        <v>3200000</v>
      </c>
      <c r="J23" s="81">
        <v>3350000</v>
      </c>
    </row>
    <row r="24" spans="1:10" ht="36.75" customHeight="1">
      <c r="A24" s="80" t="s">
        <v>55</v>
      </c>
      <c r="B24" s="13">
        <v>19</v>
      </c>
      <c r="C24" s="19" t="s">
        <v>114</v>
      </c>
      <c r="D24" s="36" t="s">
        <v>35</v>
      </c>
      <c r="E24" s="14" t="s">
        <v>56</v>
      </c>
      <c r="F24" s="14" t="s">
        <v>18</v>
      </c>
      <c r="G24" s="37">
        <v>10277724</v>
      </c>
      <c r="H24" s="38">
        <v>3057007</v>
      </c>
      <c r="I24" s="18">
        <v>2800000</v>
      </c>
      <c r="J24" s="81">
        <v>2950000</v>
      </c>
    </row>
    <row r="25" spans="1:10" ht="36.75" customHeight="1">
      <c r="A25" s="80" t="s">
        <v>57</v>
      </c>
      <c r="B25" s="13">
        <v>20</v>
      </c>
      <c r="C25" s="19" t="s">
        <v>114</v>
      </c>
      <c r="D25" s="36" t="s">
        <v>35</v>
      </c>
      <c r="E25" s="14" t="s">
        <v>58</v>
      </c>
      <c r="F25" s="14" t="s">
        <v>18</v>
      </c>
      <c r="G25" s="37">
        <v>7540690</v>
      </c>
      <c r="H25" s="38">
        <v>2318489</v>
      </c>
      <c r="I25" s="18">
        <v>2200000</v>
      </c>
      <c r="J25" s="81">
        <v>2500000</v>
      </c>
    </row>
    <row r="26" spans="1:10" ht="36.75" customHeight="1">
      <c r="A26" s="80" t="s">
        <v>59</v>
      </c>
      <c r="B26" s="13">
        <v>21</v>
      </c>
      <c r="C26" s="19" t="s">
        <v>114</v>
      </c>
      <c r="D26" s="15" t="s">
        <v>9</v>
      </c>
      <c r="E26" s="19" t="s">
        <v>122</v>
      </c>
      <c r="F26" s="14" t="s">
        <v>18</v>
      </c>
      <c r="G26" s="37">
        <v>5263758</v>
      </c>
      <c r="H26" s="38">
        <v>1909782</v>
      </c>
      <c r="I26" s="18">
        <v>1600000</v>
      </c>
      <c r="J26" s="81">
        <v>1750000</v>
      </c>
    </row>
    <row r="27" spans="1:10" ht="39.75" customHeight="1">
      <c r="A27" s="85" t="s">
        <v>60</v>
      </c>
      <c r="B27" s="13">
        <v>22</v>
      </c>
      <c r="C27" s="19" t="s">
        <v>114</v>
      </c>
      <c r="D27" s="31" t="s">
        <v>20</v>
      </c>
      <c r="E27" s="19" t="s">
        <v>120</v>
      </c>
      <c r="F27" s="19" t="s">
        <v>21</v>
      </c>
      <c r="G27" s="37">
        <v>3440291</v>
      </c>
      <c r="H27" s="38">
        <v>975263</v>
      </c>
      <c r="I27" s="18">
        <v>750000</v>
      </c>
      <c r="J27" s="81">
        <v>750000</v>
      </c>
    </row>
    <row r="28" spans="1:10" ht="36.75" customHeight="1">
      <c r="A28" s="80"/>
      <c r="B28" s="13">
        <v>23</v>
      </c>
      <c r="C28" s="19" t="s">
        <v>114</v>
      </c>
      <c r="D28" s="40" t="s">
        <v>61</v>
      </c>
      <c r="E28" s="19" t="s">
        <v>119</v>
      </c>
      <c r="F28" s="14" t="s">
        <v>11</v>
      </c>
      <c r="G28" s="37">
        <v>1392725</v>
      </c>
      <c r="H28" s="38">
        <v>421216</v>
      </c>
      <c r="I28" s="18"/>
      <c r="J28" s="81">
        <v>180000</v>
      </c>
    </row>
    <row r="29" spans="1:10" ht="39.75" customHeight="1">
      <c r="A29" s="80" t="s">
        <v>62</v>
      </c>
      <c r="B29" s="13">
        <v>24</v>
      </c>
      <c r="C29" s="19" t="s">
        <v>114</v>
      </c>
      <c r="D29" s="34" t="s">
        <v>27</v>
      </c>
      <c r="E29" s="14" t="s">
        <v>63</v>
      </c>
      <c r="F29" s="14" t="s">
        <v>18</v>
      </c>
      <c r="G29" s="37">
        <v>5782229</v>
      </c>
      <c r="H29" s="38">
        <v>2040940</v>
      </c>
      <c r="I29" s="18">
        <v>1800000</v>
      </c>
      <c r="J29" s="81">
        <v>1900000</v>
      </c>
    </row>
    <row r="30" spans="1:10" ht="36.75" customHeight="1">
      <c r="A30" s="85" t="s">
        <v>84</v>
      </c>
      <c r="B30" s="13">
        <v>25</v>
      </c>
      <c r="C30" s="19" t="s">
        <v>114</v>
      </c>
      <c r="D30" s="34" t="s">
        <v>27</v>
      </c>
      <c r="E30" s="14" t="s">
        <v>64</v>
      </c>
      <c r="F30" s="19" t="s">
        <v>83</v>
      </c>
      <c r="G30" s="37">
        <v>1636590</v>
      </c>
      <c r="H30" s="38">
        <v>503782</v>
      </c>
      <c r="I30" s="18">
        <v>350000</v>
      </c>
      <c r="J30" s="81">
        <v>400000</v>
      </c>
    </row>
    <row r="31" spans="1:10" ht="36.75" customHeight="1">
      <c r="A31" s="80"/>
      <c r="B31" s="13">
        <v>26</v>
      </c>
      <c r="C31" s="19" t="s">
        <v>114</v>
      </c>
      <c r="D31" s="20" t="s">
        <v>12</v>
      </c>
      <c r="E31" s="14" t="s">
        <v>65</v>
      </c>
      <c r="F31" s="14" t="s">
        <v>11</v>
      </c>
      <c r="G31" s="37">
        <v>1728586</v>
      </c>
      <c r="H31" s="38">
        <v>461521</v>
      </c>
      <c r="I31" s="18"/>
      <c r="J31" s="81">
        <v>300000</v>
      </c>
    </row>
    <row r="32" spans="1:10" ht="36.75" customHeight="1">
      <c r="A32" s="80"/>
      <c r="B32" s="13">
        <v>27</v>
      </c>
      <c r="C32" s="19" t="s">
        <v>114</v>
      </c>
      <c r="D32" s="20" t="s">
        <v>12</v>
      </c>
      <c r="E32" s="19" t="s">
        <v>71</v>
      </c>
      <c r="F32" s="19" t="s">
        <v>11</v>
      </c>
      <c r="G32" s="23">
        <v>1108947</v>
      </c>
      <c r="H32" s="24">
        <v>199920</v>
      </c>
      <c r="I32" s="18"/>
      <c r="J32" s="84">
        <v>30000</v>
      </c>
    </row>
    <row r="33" spans="1:36" s="53" customFormat="1" ht="39" customHeight="1">
      <c r="A33" s="87"/>
      <c r="B33" s="13">
        <v>28</v>
      </c>
      <c r="C33" s="19" t="s">
        <v>115</v>
      </c>
      <c r="D33" s="20" t="s">
        <v>12</v>
      </c>
      <c r="E33" s="19" t="s">
        <v>85</v>
      </c>
      <c r="F33" s="14" t="s">
        <v>11</v>
      </c>
      <c r="G33" s="23">
        <v>750000</v>
      </c>
      <c r="H33" s="24">
        <v>50000</v>
      </c>
      <c r="I33" s="18"/>
      <c r="J33" s="84">
        <v>50000</v>
      </c>
      <c r="K33" s="61"/>
      <c r="L33" s="55"/>
      <c r="M33" s="55"/>
      <c r="N33" s="55"/>
      <c r="O33" s="55"/>
      <c r="P33" s="55"/>
      <c r="Q33" s="56"/>
      <c r="R33" s="56"/>
      <c r="S33" s="55"/>
      <c r="T33" s="55"/>
      <c r="U33" s="57"/>
      <c r="V33" s="55"/>
      <c r="W33" s="55"/>
      <c r="X33" s="58"/>
      <c r="Y33" s="58"/>
      <c r="Z33" s="59"/>
      <c r="AA33" s="60"/>
      <c r="AB33" s="60"/>
      <c r="AC33" s="60"/>
      <c r="AD33" s="60"/>
      <c r="AE33" s="60"/>
      <c r="AF33" s="60"/>
      <c r="AG33" s="60"/>
      <c r="AH33" s="60"/>
      <c r="AI33" s="60"/>
      <c r="AJ33" s="60"/>
    </row>
    <row r="34" spans="1:36" s="53" customFormat="1" ht="39" customHeight="1">
      <c r="A34" s="87"/>
      <c r="B34" s="13">
        <v>29</v>
      </c>
      <c r="C34" s="19" t="s">
        <v>115</v>
      </c>
      <c r="D34" s="20" t="s">
        <v>12</v>
      </c>
      <c r="E34" s="19" t="s">
        <v>86</v>
      </c>
      <c r="F34" s="19" t="s">
        <v>11</v>
      </c>
      <c r="G34" s="23">
        <v>896000</v>
      </c>
      <c r="H34" s="24">
        <v>50000</v>
      </c>
      <c r="I34" s="18"/>
      <c r="J34" s="84">
        <v>50000</v>
      </c>
      <c r="K34" s="61"/>
      <c r="L34" s="55"/>
      <c r="M34" s="55"/>
      <c r="N34" s="55"/>
      <c r="O34" s="55"/>
      <c r="P34" s="55"/>
      <c r="Q34" s="56"/>
      <c r="R34" s="56"/>
      <c r="S34" s="55"/>
      <c r="T34" s="55"/>
      <c r="U34" s="57"/>
      <c r="V34" s="55"/>
      <c r="W34" s="55"/>
      <c r="X34" s="58"/>
      <c r="Y34" s="58"/>
      <c r="Z34" s="59"/>
      <c r="AA34" s="60"/>
      <c r="AB34" s="60"/>
      <c r="AC34" s="60"/>
      <c r="AD34" s="60"/>
      <c r="AE34" s="60"/>
      <c r="AF34" s="60"/>
      <c r="AG34" s="60"/>
      <c r="AH34" s="60"/>
      <c r="AI34" s="60"/>
      <c r="AJ34" s="60"/>
    </row>
    <row r="35" spans="1:10" ht="36.75" customHeight="1">
      <c r="A35" s="80"/>
      <c r="B35" s="13">
        <v>30</v>
      </c>
      <c r="C35" s="52" t="s">
        <v>116</v>
      </c>
      <c r="D35" s="15" t="s">
        <v>9</v>
      </c>
      <c r="E35" s="19" t="s">
        <v>90</v>
      </c>
      <c r="F35" s="19" t="s">
        <v>11</v>
      </c>
      <c r="G35" s="28">
        <v>1889680</v>
      </c>
      <c r="H35" s="29">
        <v>461000</v>
      </c>
      <c r="I35" s="18"/>
      <c r="J35" s="81">
        <v>350000</v>
      </c>
    </row>
    <row r="36" spans="1:10" ht="39.75" customHeight="1">
      <c r="A36" s="80" t="s">
        <v>16</v>
      </c>
      <c r="B36" s="13">
        <v>31</v>
      </c>
      <c r="C36" s="52" t="s">
        <v>116</v>
      </c>
      <c r="D36" s="30" t="s">
        <v>17</v>
      </c>
      <c r="E36" s="41" t="s">
        <v>91</v>
      </c>
      <c r="F36" s="14" t="s">
        <v>18</v>
      </c>
      <c r="G36" s="23">
        <v>3666715</v>
      </c>
      <c r="H36" s="29">
        <v>1300000</v>
      </c>
      <c r="I36" s="18">
        <v>1200000</v>
      </c>
      <c r="J36" s="81">
        <v>1450000</v>
      </c>
    </row>
    <row r="37" spans="1:10" ht="36.75" customHeight="1">
      <c r="A37" s="80" t="s">
        <v>19</v>
      </c>
      <c r="B37" s="13">
        <v>32</v>
      </c>
      <c r="C37" s="52" t="s">
        <v>116</v>
      </c>
      <c r="D37" s="31" t="s">
        <v>20</v>
      </c>
      <c r="E37" s="41" t="s">
        <v>92</v>
      </c>
      <c r="F37" s="14" t="s">
        <v>21</v>
      </c>
      <c r="G37" s="23">
        <v>4009240</v>
      </c>
      <c r="H37" s="29">
        <v>1900000</v>
      </c>
      <c r="I37" s="18">
        <v>1700000</v>
      </c>
      <c r="J37" s="81">
        <v>1700000</v>
      </c>
    </row>
    <row r="38" spans="1:10" ht="36.75" customHeight="1">
      <c r="A38" s="80" t="s">
        <v>22</v>
      </c>
      <c r="B38" s="13">
        <v>33</v>
      </c>
      <c r="C38" s="52" t="s">
        <v>116</v>
      </c>
      <c r="D38" s="31" t="s">
        <v>20</v>
      </c>
      <c r="E38" s="41" t="s">
        <v>93</v>
      </c>
      <c r="F38" s="14" t="s">
        <v>21</v>
      </c>
      <c r="G38" s="23">
        <v>2271536</v>
      </c>
      <c r="H38" s="29">
        <v>1130000</v>
      </c>
      <c r="I38" s="18">
        <v>1000000</v>
      </c>
      <c r="J38" s="81">
        <v>1100000</v>
      </c>
    </row>
    <row r="39" spans="1:10" ht="36.75" customHeight="1">
      <c r="A39" s="80" t="s">
        <v>23</v>
      </c>
      <c r="B39" s="13">
        <v>34</v>
      </c>
      <c r="C39" s="52" t="s">
        <v>116</v>
      </c>
      <c r="D39" s="32" t="s">
        <v>24</v>
      </c>
      <c r="E39" s="14" t="s">
        <v>25</v>
      </c>
      <c r="F39" s="14" t="s">
        <v>18</v>
      </c>
      <c r="G39" s="33">
        <v>5360140</v>
      </c>
      <c r="H39" s="24">
        <v>1560000</v>
      </c>
      <c r="I39" s="18">
        <v>1450000</v>
      </c>
      <c r="J39" s="81">
        <v>1750000</v>
      </c>
    </row>
    <row r="40" spans="1:10" ht="36.75" customHeight="1">
      <c r="A40" s="80" t="s">
        <v>26</v>
      </c>
      <c r="B40" s="13">
        <v>35</v>
      </c>
      <c r="C40" s="52" t="s">
        <v>116</v>
      </c>
      <c r="D40" s="34" t="s">
        <v>27</v>
      </c>
      <c r="E40" s="14" t="s">
        <v>28</v>
      </c>
      <c r="F40" s="14" t="s">
        <v>18</v>
      </c>
      <c r="G40" s="23">
        <v>2138420</v>
      </c>
      <c r="H40" s="29">
        <v>889222</v>
      </c>
      <c r="I40" s="18">
        <v>720000</v>
      </c>
      <c r="J40" s="81">
        <v>720000</v>
      </c>
    </row>
    <row r="41" spans="1:10" ht="39" customHeight="1">
      <c r="A41" s="88"/>
      <c r="B41" s="13">
        <v>36</v>
      </c>
      <c r="C41" s="19" t="s">
        <v>117</v>
      </c>
      <c r="D41" s="63"/>
      <c r="E41" s="19" t="s">
        <v>87</v>
      </c>
      <c r="F41" s="14" t="s">
        <v>11</v>
      </c>
      <c r="G41" s="23">
        <v>32247785</v>
      </c>
      <c r="H41" s="24">
        <v>1500000</v>
      </c>
      <c r="I41" s="18">
        <v>200000</v>
      </c>
      <c r="J41" s="81">
        <v>545000</v>
      </c>
    </row>
    <row r="42" spans="1:10" ht="36.75" customHeight="1">
      <c r="A42" s="80"/>
      <c r="B42" s="13">
        <v>37</v>
      </c>
      <c r="C42" s="19" t="s">
        <v>118</v>
      </c>
      <c r="D42" s="35" t="s">
        <v>31</v>
      </c>
      <c r="E42" s="14" t="s">
        <v>68</v>
      </c>
      <c r="F42" s="14" t="s">
        <v>11</v>
      </c>
      <c r="G42" s="23">
        <v>1572000</v>
      </c>
      <c r="H42" s="24">
        <v>550000</v>
      </c>
      <c r="I42" s="18"/>
      <c r="J42" s="81">
        <v>505000</v>
      </c>
    </row>
    <row r="43" spans="1:10" ht="36.75" customHeight="1">
      <c r="A43" s="89"/>
      <c r="B43" s="13">
        <v>38</v>
      </c>
      <c r="C43" s="72" t="s">
        <v>118</v>
      </c>
      <c r="D43" s="43" t="s">
        <v>31</v>
      </c>
      <c r="E43" s="44" t="s">
        <v>69</v>
      </c>
      <c r="F43" s="42" t="s">
        <v>11</v>
      </c>
      <c r="G43" s="45">
        <v>241000</v>
      </c>
      <c r="H43" s="46">
        <v>168000</v>
      </c>
      <c r="I43" s="47"/>
      <c r="J43" s="90">
        <v>100000</v>
      </c>
    </row>
    <row r="44" spans="1:10" ht="36.75" customHeight="1">
      <c r="A44" s="87"/>
      <c r="B44" s="62">
        <v>39</v>
      </c>
      <c r="C44" s="19" t="s">
        <v>94</v>
      </c>
      <c r="D44" s="65" t="s">
        <v>95</v>
      </c>
      <c r="E44" s="19" t="s">
        <v>97</v>
      </c>
      <c r="F44" s="19" t="s">
        <v>11</v>
      </c>
      <c r="G44" s="23">
        <v>681936</v>
      </c>
      <c r="H44" s="24">
        <v>469975</v>
      </c>
      <c r="I44" s="18"/>
      <c r="J44" s="91"/>
    </row>
    <row r="45" spans="1:10" ht="36.75" customHeight="1">
      <c r="A45" s="87"/>
      <c r="B45" s="62">
        <v>40</v>
      </c>
      <c r="C45" s="19" t="s">
        <v>100</v>
      </c>
      <c r="D45" s="14"/>
      <c r="E45" s="19" t="s">
        <v>98</v>
      </c>
      <c r="F45" s="19" t="s">
        <v>11</v>
      </c>
      <c r="G45" s="23">
        <v>888196</v>
      </c>
      <c r="H45" s="24">
        <v>478000</v>
      </c>
      <c r="I45" s="18"/>
      <c r="J45" s="91"/>
    </row>
    <row r="46" spans="1:36" s="69" customFormat="1" ht="36.75" customHeight="1" thickBot="1">
      <c r="A46" s="92"/>
      <c r="B46" s="67">
        <v>41</v>
      </c>
      <c r="C46" s="64" t="s">
        <v>101</v>
      </c>
      <c r="D46" s="43" t="s">
        <v>31</v>
      </c>
      <c r="E46" s="64" t="s">
        <v>99</v>
      </c>
      <c r="F46" s="64" t="s">
        <v>11</v>
      </c>
      <c r="G46" s="48">
        <v>730400</v>
      </c>
      <c r="H46" s="71">
        <v>310000</v>
      </c>
      <c r="I46" s="70"/>
      <c r="J46" s="94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  <row r="47" spans="1:10" ht="30" customHeight="1" thickBot="1">
      <c r="A47" s="77" t="s">
        <v>74</v>
      </c>
      <c r="B47" s="78"/>
      <c r="C47" s="75" t="s">
        <v>130</v>
      </c>
      <c r="D47" s="49"/>
      <c r="E47" s="75" t="s">
        <v>131</v>
      </c>
      <c r="F47" s="49"/>
      <c r="G47" s="50">
        <f>SUM(G6:G46)</f>
        <v>150265156</v>
      </c>
      <c r="H47" s="50">
        <f>SUM(H6:H46)</f>
        <v>38873758</v>
      </c>
      <c r="I47" s="50">
        <f>SUM(I7:I46)</f>
        <v>24870000</v>
      </c>
      <c r="J47" s="93">
        <f>SUM(J6:J46)</f>
        <v>32150000</v>
      </c>
    </row>
    <row r="50" spans="2:3" ht="12.75">
      <c r="B50" s="51"/>
      <c r="C50" t="s">
        <v>75</v>
      </c>
    </row>
  </sheetData>
  <autoFilter ref="A5:J5"/>
  <mergeCells count="5">
    <mergeCell ref="A1:J1"/>
    <mergeCell ref="A2:J2"/>
    <mergeCell ref="A3:J3"/>
    <mergeCell ref="A4:J4"/>
    <mergeCell ref="A47:B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54"/>
  <sheetViews>
    <sheetView workbookViewId="0" topLeftCell="A1">
      <selection activeCell="A39" sqref="A39"/>
    </sheetView>
  </sheetViews>
  <sheetFormatPr defaultColWidth="9.140625" defaultRowHeight="12.75"/>
  <cols>
    <col min="1" max="1" width="24.57421875" style="0" customWidth="1"/>
  </cols>
  <sheetData>
    <row r="3" ht="13.5" thickBot="1"/>
    <row r="4" ht="12.75" customHeight="1" thickBot="1">
      <c r="A4" s="1" t="s">
        <v>2</v>
      </c>
    </row>
    <row r="5" ht="25.5">
      <c r="A5" s="8" t="s">
        <v>81</v>
      </c>
    </row>
    <row r="6" ht="12.75">
      <c r="A6" s="8" t="s">
        <v>80</v>
      </c>
    </row>
    <row r="7" ht="12.75">
      <c r="A7" s="19" t="s">
        <v>80</v>
      </c>
    </row>
    <row r="8" ht="25.5">
      <c r="A8" s="14" t="s">
        <v>14</v>
      </c>
    </row>
    <row r="9" ht="25.5">
      <c r="A9" s="25" t="s">
        <v>15</v>
      </c>
    </row>
    <row r="10" ht="12.75">
      <c r="A10" s="14" t="s">
        <v>29</v>
      </c>
    </row>
    <row r="11" ht="12.75">
      <c r="A11" s="14" t="s">
        <v>30</v>
      </c>
    </row>
    <row r="12" ht="12.75">
      <c r="A12" s="19" t="s">
        <v>72</v>
      </c>
    </row>
    <row r="13" ht="12.75">
      <c r="A13" s="19" t="s">
        <v>34</v>
      </c>
    </row>
    <row r="14" ht="12.75">
      <c r="A14" s="19" t="s">
        <v>37</v>
      </c>
    </row>
    <row r="15" ht="12.75">
      <c r="A15" s="14" t="s">
        <v>37</v>
      </c>
    </row>
    <row r="16" ht="12.75">
      <c r="A16" s="19" t="s">
        <v>73</v>
      </c>
    </row>
    <row r="17" ht="12.75">
      <c r="A17" s="19" t="s">
        <v>40</v>
      </c>
    </row>
    <row r="18" ht="12.75">
      <c r="A18" s="14" t="s">
        <v>40</v>
      </c>
    </row>
    <row r="19" ht="12.75">
      <c r="A19" s="19" t="s">
        <v>43</v>
      </c>
    </row>
    <row r="20" ht="12.75">
      <c r="A20" s="19" t="s">
        <v>44</v>
      </c>
    </row>
    <row r="21" ht="12.75">
      <c r="A21" s="14" t="s">
        <v>46</v>
      </c>
    </row>
    <row r="22" ht="12.75">
      <c r="A22" s="19" t="s">
        <v>48</v>
      </c>
    </row>
    <row r="23" ht="12.75">
      <c r="A23" s="14" t="s">
        <v>48</v>
      </c>
    </row>
    <row r="24" ht="12.75">
      <c r="A24" s="14" t="s">
        <v>48</v>
      </c>
    </row>
    <row r="25" ht="12.75">
      <c r="A25" s="14" t="s">
        <v>48</v>
      </c>
    </row>
    <row r="26" ht="12.75">
      <c r="A26" s="14" t="s">
        <v>48</v>
      </c>
    </row>
    <row r="27" ht="12.75">
      <c r="A27" s="14" t="s">
        <v>48</v>
      </c>
    </row>
    <row r="28" ht="12.75">
      <c r="A28" s="14" t="s">
        <v>48</v>
      </c>
    </row>
    <row r="29" ht="12.75">
      <c r="A29" s="14" t="s">
        <v>48</v>
      </c>
    </row>
    <row r="30" ht="12.75">
      <c r="A30" s="14" t="s">
        <v>48</v>
      </c>
    </row>
    <row r="31" ht="12.75">
      <c r="A31" s="14" t="s">
        <v>48</v>
      </c>
    </row>
    <row r="32" ht="12.75">
      <c r="A32" s="14" t="s">
        <v>48</v>
      </c>
    </row>
    <row r="33" ht="12.75">
      <c r="A33" s="14" t="s">
        <v>48</v>
      </c>
    </row>
    <row r="34" ht="12.75">
      <c r="A34" s="14" t="s">
        <v>48</v>
      </c>
    </row>
    <row r="35" ht="12.75">
      <c r="A35" s="14" t="s">
        <v>70</v>
      </c>
    </row>
    <row r="36" ht="12.75">
      <c r="A36" s="14" t="s">
        <v>70</v>
      </c>
    </row>
    <row r="37" ht="36">
      <c r="A37" s="52" t="s">
        <v>79</v>
      </c>
    </row>
    <row r="38" ht="36">
      <c r="A38" s="52" t="s">
        <v>79</v>
      </c>
    </row>
    <row r="39" ht="36">
      <c r="A39" s="52" t="s">
        <v>79</v>
      </c>
    </row>
    <row r="40" ht="36">
      <c r="A40" s="52" t="s">
        <v>79</v>
      </c>
    </row>
    <row r="41" ht="36">
      <c r="A41" s="52" t="s">
        <v>79</v>
      </c>
    </row>
    <row r="42" ht="36">
      <c r="A42" s="52" t="s">
        <v>79</v>
      </c>
    </row>
    <row r="43" ht="25.5">
      <c r="A43" s="19" t="s">
        <v>66</v>
      </c>
    </row>
    <row r="44" ht="25.5">
      <c r="A44" s="14" t="s">
        <v>66</v>
      </c>
    </row>
    <row r="45" ht="25.5">
      <c r="A45" s="42" t="s">
        <v>66</v>
      </c>
    </row>
    <row r="46" ht="25.5">
      <c r="A46" s="14" t="s">
        <v>66</v>
      </c>
    </row>
    <row r="47" ht="25.5">
      <c r="A47" s="14" t="s">
        <v>66</v>
      </c>
    </row>
    <row r="48" ht="25.5">
      <c r="A48" s="14" t="s">
        <v>66</v>
      </c>
    </row>
    <row r="49" ht="12.75">
      <c r="A49" s="19" t="s">
        <v>67</v>
      </c>
    </row>
    <row r="50" ht="13.5" thickBot="1">
      <c r="A50" s="42" t="s">
        <v>67</v>
      </c>
    </row>
    <row r="51" ht="13.5" thickBot="1">
      <c r="A51" s="49"/>
    </row>
    <row r="54" ht="12.75">
      <c r="A54" t="s">
        <v>75</v>
      </c>
    </row>
  </sheetData>
  <autoFilter ref="A4:A4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Janyšková</cp:lastModifiedBy>
  <cp:lastPrinted>2013-01-08T12:53:04Z</cp:lastPrinted>
  <dcterms:created xsi:type="dcterms:W3CDTF">2011-12-13T16:19:01Z</dcterms:created>
  <dcterms:modified xsi:type="dcterms:W3CDTF">2013-01-09T16:10:08Z</dcterms:modified>
  <cp:category/>
  <cp:version/>
  <cp:contentType/>
  <cp:contentStatus/>
</cp:coreProperties>
</file>