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II.kolo_2011" sheetId="1" r:id="rId1"/>
  </sheets>
  <definedNames>
    <definedName name="_xlnm.Print_Area" localSheetId="0">'II.kolo_2011'!$A$1:$K$21</definedName>
  </definedNames>
  <calcPr fullCalcOnLoad="1"/>
</workbook>
</file>

<file path=xl/comments1.xml><?xml version="1.0" encoding="utf-8"?>
<comments xmlns="http://schemas.openxmlformats.org/spreadsheetml/2006/main">
  <authors>
    <author>INF</author>
  </authors>
  <commentList>
    <comment ref="F25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NZ, TP</t>
        </r>
      </text>
    </comment>
    <comment ref="F26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Al, L, SL, SV</t>
        </r>
      </text>
    </comment>
    <comment ref="G25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Všechny služby dostaly HR materiál: 260 000,- Kč</t>
        </r>
      </text>
    </comment>
  </commentList>
</comments>
</file>

<file path=xl/sharedStrings.xml><?xml version="1.0" encoding="utf-8"?>
<sst xmlns="http://schemas.openxmlformats.org/spreadsheetml/2006/main" count="154" uniqueCount="90">
  <si>
    <t>Výběrové řízení "Zdravé město Praha 2011"</t>
  </si>
  <si>
    <t>ID</t>
  </si>
  <si>
    <t>č. 2010</t>
  </si>
  <si>
    <t>Typ péče</t>
  </si>
  <si>
    <t>Doba financo-vání</t>
  </si>
  <si>
    <t>ANIMA - Občanské sdružení pro péči o rodiny závislých</t>
  </si>
  <si>
    <t>AL</t>
  </si>
  <si>
    <t>Závislí na závislých</t>
  </si>
  <si>
    <t>I.</t>
  </si>
  <si>
    <t>A.N.O. Asociace nestátních organizací</t>
  </si>
  <si>
    <t>IVH</t>
  </si>
  <si>
    <t>Právní poradna A.N.O.</t>
  </si>
  <si>
    <t>DROP IN o.p.s.</t>
  </si>
  <si>
    <t>Integrace rodiny (resocializace matek)</t>
  </si>
  <si>
    <t>IV. (2011)</t>
  </si>
  <si>
    <t>8/10</t>
  </si>
  <si>
    <t>HR/TP</t>
  </si>
  <si>
    <t>Streetwork</t>
  </si>
  <si>
    <t>IV. (2010)</t>
  </si>
  <si>
    <t>8/11</t>
  </si>
  <si>
    <t>SL</t>
  </si>
  <si>
    <t>CMS Praha 1</t>
  </si>
  <si>
    <t>9/11</t>
  </si>
  <si>
    <t>CMS Praha 2</t>
  </si>
  <si>
    <t>11/10</t>
  </si>
  <si>
    <t>HR/NZ</t>
  </si>
  <si>
    <t>Nízkoprahové středisko DROP IN o.p.s.</t>
  </si>
  <si>
    <t>12/10</t>
  </si>
  <si>
    <t>ADP</t>
  </si>
  <si>
    <t>Centrum následné péče</t>
  </si>
  <si>
    <t>Institut Fillia o.s.</t>
  </si>
  <si>
    <t>PP</t>
  </si>
  <si>
    <t>Centrum primární prevence institut Fillia</t>
  </si>
  <si>
    <t>14/11</t>
  </si>
  <si>
    <t>Magdaléna o.p.s.</t>
  </si>
  <si>
    <t>RSTK</t>
  </si>
  <si>
    <t>Provoz TK Magdaléna</t>
  </si>
  <si>
    <t>21/08</t>
  </si>
  <si>
    <t>Prev - Centrum o.s.</t>
  </si>
  <si>
    <t>Programy primární prevence</t>
  </si>
  <si>
    <t>IV. (2008)</t>
  </si>
  <si>
    <t>18/11</t>
  </si>
  <si>
    <t>PROGRESSIVE o.s.</t>
  </si>
  <si>
    <t>No Biohazard - TP</t>
  </si>
  <si>
    <t>20/10</t>
  </si>
  <si>
    <t>Stage 5 - Nízkoprahové KC</t>
  </si>
  <si>
    <t>20/11</t>
  </si>
  <si>
    <t>PROSPE o.s.</t>
  </si>
  <si>
    <t>ProSpe - Program specifické protidrogoové primární prevence</t>
  </si>
  <si>
    <t>Proxima sociale o.s.</t>
  </si>
  <si>
    <t>Krok k prevenci</t>
  </si>
  <si>
    <t>25/09</t>
  </si>
  <si>
    <t>SANANIM o.s.</t>
  </si>
  <si>
    <t>Poradna pro rodiče SANANIM</t>
  </si>
  <si>
    <t>IV. (2009)</t>
  </si>
  <si>
    <t>26/10</t>
  </si>
  <si>
    <t>Terénní programy SANANIM</t>
  </si>
  <si>
    <t>Romský terénní program SANANIM</t>
  </si>
  <si>
    <t>29/10</t>
  </si>
  <si>
    <t>Terapeutická komunita Karlov</t>
  </si>
  <si>
    <t>30/10</t>
  </si>
  <si>
    <t>Terapeutická komunita Němčice</t>
  </si>
  <si>
    <t>31/10</t>
  </si>
  <si>
    <t>Denní stacionář SANANIM</t>
  </si>
  <si>
    <t>SV</t>
  </si>
  <si>
    <t>Práce s uživateli drog ve vazbách - COKUZ</t>
  </si>
  <si>
    <t>Drogové informační centrum</t>
  </si>
  <si>
    <t>Všeobecná fakultní nemocnice Praha 2</t>
  </si>
  <si>
    <t>Ústavní léčba  a doléčovací program na LOM OLZ v roce 2009 - 2012</t>
  </si>
  <si>
    <t>43/09</t>
  </si>
  <si>
    <t>Metadonová substituční léčba v Apolináři v roce 2009</t>
  </si>
  <si>
    <t>Život bez závislostí o. s.</t>
  </si>
  <si>
    <t>Komplexní program primární prevence</t>
  </si>
  <si>
    <t>Celkem:</t>
  </si>
  <si>
    <t>Organizace:</t>
  </si>
  <si>
    <t>Název projektu:</t>
  </si>
  <si>
    <t xml:space="preserve">HMP 2011:
Kč 
</t>
  </si>
  <si>
    <t>Celkové náklady 2011: 
Kč</t>
  </si>
  <si>
    <t>Požadavek
II. kolo: Kč</t>
  </si>
  <si>
    <t>Návrh: Kč</t>
  </si>
  <si>
    <t>HR</t>
  </si>
  <si>
    <t>Léčba</t>
  </si>
  <si>
    <t>Dofinancování podle typů prevence: Kč</t>
  </si>
  <si>
    <t xml:space="preserve">Přidělené HMP 2011:
Kč 
</t>
  </si>
  <si>
    <t>Projekty nedoporučené k dofinancování:</t>
  </si>
  <si>
    <t>Projekty doporučené k dofinancování:</t>
  </si>
  <si>
    <t>II. program pro specializované organizace - II. kolo dofinancování</t>
  </si>
  <si>
    <t xml:space="preserve">Doporučení Komise RHMP pro udělování grantů v oblasti protidrogové prevence </t>
  </si>
  <si>
    <t>Příloha č. 1 usnesení RHMP č. 1955 ze dne 06. 12. 2012</t>
  </si>
  <si>
    <t>Schváleno: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</si>
</sst>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2"/>
      <color indexed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47" applyBorder="1" applyAlignment="1">
      <alignment vertical="top"/>
      <protection/>
    </xf>
    <xf numFmtId="49" fontId="0" fillId="0" borderId="13" xfId="47" applyNumberFormat="1" applyFill="1" applyBorder="1" applyAlignment="1">
      <alignment vertical="top"/>
      <protection/>
    </xf>
    <xf numFmtId="0" fontId="0" fillId="0" borderId="13" xfId="47" applyFill="1" applyBorder="1" applyAlignment="1">
      <alignment horizontal="center" vertical="top" wrapText="1"/>
      <protection/>
    </xf>
    <xf numFmtId="0" fontId="0" fillId="0" borderId="13" xfId="47" applyFont="1" applyFill="1" applyBorder="1" applyAlignment="1">
      <alignment vertical="top" wrapText="1"/>
      <protection/>
    </xf>
    <xf numFmtId="0" fontId="0" fillId="3" borderId="13" xfId="47" applyFill="1" applyBorder="1" applyAlignment="1">
      <alignment vertical="top" wrapText="1"/>
      <protection/>
    </xf>
    <xf numFmtId="0" fontId="0" fillId="0" borderId="13" xfId="47" applyFill="1" applyBorder="1" applyAlignment="1">
      <alignment vertical="top" wrapText="1"/>
      <protection/>
    </xf>
    <xf numFmtId="3" fontId="7" fillId="0" borderId="13" xfId="47" applyNumberFormat="1" applyFont="1" applyFill="1" applyBorder="1" applyAlignment="1">
      <alignment horizontal="right" vertical="top" wrapText="1"/>
      <protection/>
    </xf>
    <xf numFmtId="0" fontId="0" fillId="0" borderId="14" xfId="47" applyBorder="1" applyAlignment="1">
      <alignment vertical="top"/>
      <protection/>
    </xf>
    <xf numFmtId="49" fontId="0" fillId="0" borderId="15" xfId="47" applyNumberFormat="1" applyFill="1" applyBorder="1" applyAlignment="1">
      <alignment vertical="top"/>
      <protection/>
    </xf>
    <xf numFmtId="0" fontId="0" fillId="0" borderId="15" xfId="47" applyFill="1" applyBorder="1" applyAlignment="1">
      <alignment horizontal="center" vertical="top" wrapText="1"/>
      <protection/>
    </xf>
    <xf numFmtId="0" fontId="0" fillId="0" borderId="15" xfId="47" applyFill="1" applyBorder="1" applyAlignment="1">
      <alignment vertical="top" wrapText="1"/>
      <protection/>
    </xf>
    <xf numFmtId="0" fontId="0" fillId="3" borderId="15" xfId="47" applyFill="1" applyBorder="1" applyAlignment="1">
      <alignment vertical="top" wrapText="1"/>
      <protection/>
    </xf>
    <xf numFmtId="0" fontId="0" fillId="0" borderId="14" xfId="47" applyFill="1" applyBorder="1" applyAlignment="1">
      <alignment vertical="top"/>
      <protection/>
    </xf>
    <xf numFmtId="0" fontId="0" fillId="0" borderId="15" xfId="47" applyFont="1" applyFill="1" applyBorder="1" applyAlignment="1">
      <alignment vertical="top" wrapText="1"/>
      <protection/>
    </xf>
    <xf numFmtId="0" fontId="0" fillId="7" borderId="15" xfId="47" applyFill="1" applyBorder="1" applyAlignment="1">
      <alignment vertical="top" wrapText="1"/>
      <protection/>
    </xf>
    <xf numFmtId="3" fontId="7" fillId="0" borderId="15" xfId="47" applyNumberFormat="1" applyFont="1" applyFill="1" applyBorder="1" applyAlignment="1">
      <alignment vertical="top" wrapText="1"/>
      <protection/>
    </xf>
    <xf numFmtId="0" fontId="0" fillId="5" borderId="15" xfId="47" applyFill="1" applyBorder="1" applyAlignment="1">
      <alignment vertical="top" wrapText="1"/>
      <protection/>
    </xf>
    <xf numFmtId="3" fontId="0" fillId="0" borderId="15" xfId="47" applyNumberFormat="1" applyFill="1" applyBorder="1" applyAlignment="1">
      <alignment vertical="top" wrapText="1"/>
      <protection/>
    </xf>
    <xf numFmtId="0" fontId="0" fillId="24" borderId="15" xfId="47" applyFont="1" applyFill="1" applyBorder="1" applyAlignment="1">
      <alignment vertical="top" wrapText="1"/>
      <protection/>
    </xf>
    <xf numFmtId="0" fontId="0" fillId="15" borderId="15" xfId="47" applyFill="1" applyBorder="1" applyAlignment="1">
      <alignment vertical="top" wrapText="1"/>
      <protection/>
    </xf>
    <xf numFmtId="3" fontId="0" fillId="0" borderId="15" xfId="47" applyNumberFormat="1" applyBorder="1" applyAlignment="1">
      <alignment vertical="top"/>
      <protection/>
    </xf>
    <xf numFmtId="0" fontId="0" fillId="17" borderId="15" xfId="47" applyFill="1" applyBorder="1" applyAlignment="1">
      <alignment vertical="top" wrapText="1"/>
      <protection/>
    </xf>
    <xf numFmtId="0" fontId="0" fillId="4" borderId="15" xfId="47" applyFill="1" applyBorder="1" applyAlignment="1">
      <alignment vertical="top" wrapText="1"/>
      <protection/>
    </xf>
    <xf numFmtId="0" fontId="0" fillId="25" borderId="15" xfId="47" applyFill="1" applyBorder="1" applyAlignment="1">
      <alignment vertical="top" wrapText="1"/>
      <protection/>
    </xf>
    <xf numFmtId="3" fontId="0" fillId="0" borderId="15" xfId="47" applyNumberFormat="1" applyFont="1" applyFill="1" applyBorder="1" applyAlignment="1">
      <alignment horizontal="right" vertical="top"/>
      <protection/>
    </xf>
    <xf numFmtId="3" fontId="0" fillId="0" borderId="15" xfId="47" applyNumberFormat="1" applyFont="1" applyFill="1" applyBorder="1" applyAlignment="1">
      <alignment horizontal="right" vertical="top" wrapText="1"/>
      <protection/>
    </xf>
    <xf numFmtId="0" fontId="0" fillId="8" borderId="15" xfId="47" applyFill="1" applyBorder="1" applyAlignment="1">
      <alignment vertical="top" wrapText="1"/>
      <protection/>
    </xf>
    <xf numFmtId="0" fontId="0" fillId="0" borderId="10" xfId="47" applyBorder="1" applyAlignment="1">
      <alignment vertical="top"/>
      <protection/>
    </xf>
    <xf numFmtId="0" fontId="0" fillId="0" borderId="11" xfId="47" applyBorder="1" applyAlignment="1">
      <alignment vertical="top" wrapText="1"/>
      <protection/>
    </xf>
    <xf numFmtId="0" fontId="0" fillId="0" borderId="11" xfId="47" applyFill="1" applyBorder="1" applyAlignment="1">
      <alignment vertical="top" wrapText="1"/>
      <protection/>
    </xf>
    <xf numFmtId="3" fontId="5" fillId="25" borderId="16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3" fontId="0" fillId="0" borderId="15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0" fontId="5" fillId="25" borderId="17" xfId="0" applyFont="1" applyFill="1" applyBorder="1" applyAlignment="1">
      <alignment vertical="top" wrapText="1"/>
    </xf>
    <xf numFmtId="0" fontId="3" fillId="0" borderId="16" xfId="47" applyFont="1" applyBorder="1" applyAlignment="1">
      <alignment vertical="top"/>
      <protection/>
    </xf>
    <xf numFmtId="0" fontId="0" fillId="0" borderId="18" xfId="47" applyFill="1" applyBorder="1" applyAlignment="1">
      <alignment horizontal="center" vertical="top" wrapText="1"/>
      <protection/>
    </xf>
    <xf numFmtId="0" fontId="0" fillId="0" borderId="18" xfId="47" applyFont="1" applyFill="1" applyBorder="1" applyAlignment="1">
      <alignment vertical="top" wrapText="1"/>
      <protection/>
    </xf>
    <xf numFmtId="0" fontId="0" fillId="4" borderId="18" xfId="47" applyFill="1" applyBorder="1" applyAlignment="1">
      <alignment vertical="top" wrapText="1"/>
      <protection/>
    </xf>
    <xf numFmtId="0" fontId="0" fillId="0" borderId="18" xfId="47" applyFill="1" applyBorder="1" applyAlignment="1">
      <alignment vertical="top" wrapText="1"/>
      <protection/>
    </xf>
    <xf numFmtId="3" fontId="0" fillId="0" borderId="18" xfId="47" applyNumberFormat="1" applyFill="1" applyBorder="1" applyAlignment="1">
      <alignment vertical="top" wrapText="1"/>
      <protection/>
    </xf>
    <xf numFmtId="0" fontId="0" fillId="0" borderId="10" xfId="47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19" borderId="13" xfId="0" applyNumberFormat="1" applyFont="1" applyFill="1" applyBorder="1" applyAlignment="1">
      <alignment vertical="top"/>
    </xf>
    <xf numFmtId="3" fontId="5" fillId="19" borderId="15" xfId="0" applyNumberFormat="1" applyFont="1" applyFill="1" applyBorder="1" applyAlignment="1">
      <alignment vertical="top"/>
    </xf>
    <xf numFmtId="3" fontId="5" fillId="19" borderId="18" xfId="0" applyNumberFormat="1" applyFont="1" applyFill="1" applyBorder="1" applyAlignment="1">
      <alignment vertical="top"/>
    </xf>
    <xf numFmtId="3" fontId="5" fillId="19" borderId="17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25" borderId="11" xfId="0" applyFont="1" applyFill="1" applyBorder="1" applyAlignment="1">
      <alignment vertical="top" wrapText="1"/>
    </xf>
    <xf numFmtId="3" fontId="5" fillId="19" borderId="19" xfId="0" applyNumberFormat="1" applyFont="1" applyFill="1" applyBorder="1" applyAlignment="1">
      <alignment vertical="top"/>
    </xf>
    <xf numFmtId="49" fontId="0" fillId="0" borderId="20" xfId="47" applyNumberFormat="1" applyFill="1" applyBorder="1" applyAlignment="1">
      <alignment vertical="top"/>
      <protection/>
    </xf>
    <xf numFmtId="0" fontId="0" fillId="0" borderId="20" xfId="47" applyFill="1" applyBorder="1" applyAlignment="1">
      <alignment horizontal="center" vertical="top" wrapText="1"/>
      <protection/>
    </xf>
    <xf numFmtId="0" fontId="0" fillId="0" borderId="20" xfId="47" applyFill="1" applyBorder="1" applyAlignment="1">
      <alignment vertical="top" wrapText="1"/>
      <protection/>
    </xf>
    <xf numFmtId="0" fontId="0" fillId="24" borderId="20" xfId="47" applyFont="1" applyFill="1" applyBorder="1" applyAlignment="1">
      <alignment vertical="top" wrapText="1"/>
      <protection/>
    </xf>
    <xf numFmtId="3" fontId="0" fillId="0" borderId="20" xfId="47" applyNumberFormat="1" applyFont="1" applyFill="1" applyBorder="1" applyAlignment="1">
      <alignment vertical="top" wrapText="1"/>
      <protection/>
    </xf>
    <xf numFmtId="3" fontId="5" fillId="19" borderId="21" xfId="0" applyNumberFormat="1" applyFont="1" applyFill="1" applyBorder="1" applyAlignment="1">
      <alignment vertical="top"/>
    </xf>
    <xf numFmtId="3" fontId="5" fillId="0" borderId="0" xfId="0" applyNumberFormat="1" applyFont="1" applyBorder="1" applyAlignment="1">
      <alignment/>
    </xf>
    <xf numFmtId="0" fontId="5" fillId="0" borderId="0" xfId="47" applyFont="1" applyFill="1" applyBorder="1" applyAlignment="1">
      <alignment vertical="top" wrapText="1"/>
      <protection/>
    </xf>
    <xf numFmtId="0" fontId="0" fillId="0" borderId="15" xfId="47" applyBorder="1" applyAlignment="1">
      <alignment vertical="top"/>
      <protection/>
    </xf>
    <xf numFmtId="3" fontId="0" fillId="25" borderId="15" xfId="0" applyNumberFormat="1" applyFill="1" applyBorder="1" applyAlignment="1">
      <alignment vertical="top"/>
    </xf>
    <xf numFmtId="0" fontId="0" fillId="0" borderId="15" xfId="47" applyFill="1" applyBorder="1" applyAlignment="1">
      <alignment vertical="top"/>
      <protection/>
    </xf>
    <xf numFmtId="0" fontId="0" fillId="0" borderId="13" xfId="47" applyBorder="1" applyAlignment="1">
      <alignment vertical="top"/>
      <protection/>
    </xf>
    <xf numFmtId="3" fontId="0" fillId="0" borderId="13" xfId="0" applyNumberFormat="1" applyBorder="1" applyAlignment="1">
      <alignment vertical="top"/>
    </xf>
    <xf numFmtId="3" fontId="0" fillId="25" borderId="13" xfId="0" applyNumberFormat="1" applyFill="1" applyBorder="1" applyAlignment="1">
      <alignment vertical="top"/>
    </xf>
    <xf numFmtId="49" fontId="0" fillId="0" borderId="18" xfId="47" applyNumberFormat="1" applyFill="1" applyBorder="1" applyAlignment="1">
      <alignment vertical="top"/>
      <protection/>
    </xf>
    <xf numFmtId="3" fontId="0" fillId="0" borderId="18" xfId="0" applyNumberFormat="1" applyBorder="1" applyAlignment="1">
      <alignment vertical="top"/>
    </xf>
    <xf numFmtId="3" fontId="0" fillId="25" borderId="18" xfId="0" applyNumberFormat="1" applyFill="1" applyBorder="1" applyAlignment="1">
      <alignment vertical="top"/>
    </xf>
    <xf numFmtId="0" fontId="0" fillId="4" borderId="22" xfId="0" applyFill="1" applyBorder="1" applyAlignment="1">
      <alignment vertical="center"/>
    </xf>
    <xf numFmtId="3" fontId="5" fillId="0" borderId="23" xfId="0" applyNumberFormat="1" applyFont="1" applyBorder="1" applyAlignment="1">
      <alignment/>
    </xf>
    <xf numFmtId="0" fontId="0" fillId="15" borderId="14" xfId="0" applyFill="1" applyBorder="1" applyAlignment="1">
      <alignment vertical="center"/>
    </xf>
    <xf numFmtId="3" fontId="5" fillId="0" borderId="19" xfId="0" applyNumberFormat="1" applyFont="1" applyBorder="1" applyAlignment="1">
      <alignment/>
    </xf>
    <xf numFmtId="0" fontId="0" fillId="3" borderId="1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5" fillId="0" borderId="21" xfId="0" applyNumberFormat="1" applyFont="1" applyBorder="1" applyAlignment="1">
      <alignment/>
    </xf>
    <xf numFmtId="3" fontId="0" fillId="0" borderId="13" xfId="47" applyNumberFormat="1" applyFont="1" applyFill="1" applyBorder="1" applyAlignment="1">
      <alignment vertical="top" wrapText="1"/>
      <protection/>
    </xf>
    <xf numFmtId="3" fontId="5" fillId="19" borderId="25" xfId="0" applyNumberFormat="1" applyFont="1" applyFill="1" applyBorder="1" applyAlignment="1">
      <alignment vertical="top"/>
    </xf>
    <xf numFmtId="0" fontId="0" fillId="0" borderId="24" xfId="47" applyFill="1" applyBorder="1" applyAlignment="1">
      <alignment vertical="top"/>
      <protection/>
    </xf>
    <xf numFmtId="3" fontId="0" fillId="0" borderId="20" xfId="0" applyNumberFormat="1" applyBorder="1" applyAlignment="1">
      <alignment vertical="top"/>
    </xf>
    <xf numFmtId="3" fontId="0" fillId="25" borderId="20" xfId="0" applyNumberFormat="1" applyFill="1" applyBorder="1" applyAlignment="1">
      <alignment vertical="top"/>
    </xf>
    <xf numFmtId="3" fontId="5" fillId="0" borderId="11" xfId="47" applyNumberFormat="1" applyFont="1" applyFill="1" applyBorder="1" applyAlignment="1">
      <alignment vertical="top" wrapText="1"/>
      <protection/>
    </xf>
    <xf numFmtId="0" fontId="29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.10.10.PKRHMP_přijaté_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selection activeCell="H26" sqref="H26"/>
    </sheetView>
  </sheetViews>
  <sheetFormatPr defaultColWidth="9.00390625" defaultRowHeight="12.75"/>
  <cols>
    <col min="1" max="1" width="3.75390625" style="0" customWidth="1"/>
    <col min="2" max="3" width="5.875" style="0" customWidth="1"/>
    <col min="4" max="4" width="18.75390625" style="0" customWidth="1"/>
    <col min="5" max="5" width="7.00390625" style="0" customWidth="1"/>
    <col min="6" max="6" width="19.375" style="0" customWidth="1"/>
    <col min="7" max="7" width="9.125" style="41" customWidth="1"/>
    <col min="8" max="8" width="11.25390625" style="0" customWidth="1"/>
    <col min="9" max="9" width="11.125" style="0" customWidth="1"/>
    <col min="10" max="10" width="11.625" style="42" customWidth="1"/>
    <col min="11" max="11" width="11.75390625" style="54" customWidth="1"/>
  </cols>
  <sheetData>
    <row r="1" ht="12.75">
      <c r="B1" t="s">
        <v>88</v>
      </c>
    </row>
    <row r="2" spans="1:11" ht="21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customHeight="1">
      <c r="A3" s="99" t="s">
        <v>86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100" t="s">
        <v>87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5.75" customHeight="1" thickBot="1">
      <c r="A5" s="97" t="s">
        <v>85</v>
      </c>
      <c r="B5" s="97"/>
      <c r="C5" s="97"/>
      <c r="D5" s="97"/>
      <c r="E5" s="97"/>
      <c r="F5" s="62"/>
      <c r="G5" s="62"/>
      <c r="H5" s="62"/>
      <c r="I5" s="62"/>
      <c r="J5" s="62"/>
      <c r="K5" s="62"/>
    </row>
    <row r="6" spans="1:11" s="6" customFormat="1" ht="51" customHeight="1" thickBot="1">
      <c r="A6" s="1"/>
      <c r="B6" s="2" t="s">
        <v>1</v>
      </c>
      <c r="C6" s="3" t="s">
        <v>2</v>
      </c>
      <c r="D6" s="4" t="s">
        <v>74</v>
      </c>
      <c r="E6" s="4" t="s">
        <v>3</v>
      </c>
      <c r="F6" s="4" t="s">
        <v>75</v>
      </c>
      <c r="G6" s="4" t="s">
        <v>4</v>
      </c>
      <c r="H6" s="5" t="s">
        <v>77</v>
      </c>
      <c r="I6" s="63" t="s">
        <v>83</v>
      </c>
      <c r="J6" s="64" t="s">
        <v>78</v>
      </c>
      <c r="K6" s="46" t="s">
        <v>89</v>
      </c>
    </row>
    <row r="7" spans="1:11" ht="38.25">
      <c r="A7" s="77">
        <v>1</v>
      </c>
      <c r="B7" s="8"/>
      <c r="C7" s="9">
        <v>1</v>
      </c>
      <c r="D7" s="10" t="s">
        <v>5</v>
      </c>
      <c r="E7" s="11" t="s">
        <v>6</v>
      </c>
      <c r="F7" s="12" t="s">
        <v>7</v>
      </c>
      <c r="G7" s="12" t="s">
        <v>8</v>
      </c>
      <c r="H7" s="13">
        <v>1230075</v>
      </c>
      <c r="I7" s="78">
        <v>50000</v>
      </c>
      <c r="J7" s="79">
        <v>341146</v>
      </c>
      <c r="K7" s="56">
        <v>50000</v>
      </c>
    </row>
    <row r="8" spans="1:11" ht="26.25" customHeight="1">
      <c r="A8" s="76">
        <v>2</v>
      </c>
      <c r="B8" s="15"/>
      <c r="C8" s="16">
        <v>3</v>
      </c>
      <c r="D8" s="20" t="s">
        <v>9</v>
      </c>
      <c r="E8" s="21" t="s">
        <v>10</v>
      </c>
      <c r="F8" s="17" t="s">
        <v>11</v>
      </c>
      <c r="G8" s="17" t="s">
        <v>8</v>
      </c>
      <c r="H8" s="22">
        <v>1401206</v>
      </c>
      <c r="I8" s="43">
        <v>300000</v>
      </c>
      <c r="J8" s="75">
        <v>288000</v>
      </c>
      <c r="K8" s="57">
        <v>200000</v>
      </c>
    </row>
    <row r="9" spans="1:11" ht="27" customHeight="1">
      <c r="A9" s="74">
        <v>3</v>
      </c>
      <c r="B9" s="15" t="s">
        <v>19</v>
      </c>
      <c r="C9" s="16">
        <v>8</v>
      </c>
      <c r="D9" s="17" t="s">
        <v>12</v>
      </c>
      <c r="E9" s="25" t="s">
        <v>20</v>
      </c>
      <c r="F9" s="17" t="s">
        <v>21</v>
      </c>
      <c r="G9" s="17" t="s">
        <v>14</v>
      </c>
      <c r="H9" s="24">
        <v>3774563</v>
      </c>
      <c r="I9" s="43">
        <v>1700000</v>
      </c>
      <c r="J9" s="75">
        <v>250000</v>
      </c>
      <c r="K9" s="57">
        <v>200000</v>
      </c>
    </row>
    <row r="10" spans="1:11" ht="25.5" customHeight="1">
      <c r="A10" s="77">
        <v>4</v>
      </c>
      <c r="B10" s="15" t="s">
        <v>27</v>
      </c>
      <c r="C10" s="16">
        <v>11</v>
      </c>
      <c r="D10" s="17" t="s">
        <v>12</v>
      </c>
      <c r="E10" s="28" t="s">
        <v>28</v>
      </c>
      <c r="F10" s="17" t="s">
        <v>29</v>
      </c>
      <c r="G10" s="17" t="s">
        <v>18</v>
      </c>
      <c r="H10" s="24">
        <v>2190009</v>
      </c>
      <c r="I10" s="43">
        <v>720000</v>
      </c>
      <c r="J10" s="75">
        <v>300000</v>
      </c>
      <c r="K10" s="57">
        <v>150000</v>
      </c>
    </row>
    <row r="11" spans="1:11" ht="25.5" customHeight="1">
      <c r="A11" s="76">
        <v>5</v>
      </c>
      <c r="B11" s="15"/>
      <c r="C11" s="16">
        <v>13</v>
      </c>
      <c r="D11" s="17" t="s">
        <v>30</v>
      </c>
      <c r="E11" s="29" t="s">
        <v>31</v>
      </c>
      <c r="F11" s="17" t="s">
        <v>32</v>
      </c>
      <c r="G11" s="17" t="s">
        <v>8</v>
      </c>
      <c r="H11" s="24">
        <v>1222425</v>
      </c>
      <c r="I11" s="43">
        <v>150000</v>
      </c>
      <c r="J11" s="75">
        <v>300000</v>
      </c>
      <c r="K11" s="57">
        <v>100000</v>
      </c>
    </row>
    <row r="12" spans="1:11" ht="25.5" customHeight="1">
      <c r="A12" s="74">
        <v>6</v>
      </c>
      <c r="B12" s="15" t="s">
        <v>37</v>
      </c>
      <c r="C12" s="16">
        <v>16</v>
      </c>
      <c r="D12" s="20" t="s">
        <v>38</v>
      </c>
      <c r="E12" s="29" t="s">
        <v>31</v>
      </c>
      <c r="F12" s="17" t="s">
        <v>39</v>
      </c>
      <c r="G12" s="17" t="s">
        <v>40</v>
      </c>
      <c r="H12" s="24">
        <v>2680932</v>
      </c>
      <c r="I12" s="43">
        <v>600000</v>
      </c>
      <c r="J12" s="75">
        <v>191700</v>
      </c>
      <c r="K12" s="57">
        <v>175000</v>
      </c>
    </row>
    <row r="13" spans="1:11" ht="25.5" customHeight="1">
      <c r="A13" s="77">
        <v>7</v>
      </c>
      <c r="B13" s="15" t="s">
        <v>44</v>
      </c>
      <c r="C13" s="16">
        <v>19</v>
      </c>
      <c r="D13" s="17" t="s">
        <v>42</v>
      </c>
      <c r="E13" s="26" t="s">
        <v>25</v>
      </c>
      <c r="F13" s="17" t="s">
        <v>45</v>
      </c>
      <c r="G13" s="17" t="s">
        <v>18</v>
      </c>
      <c r="H13" s="27">
        <v>6324841</v>
      </c>
      <c r="I13" s="43">
        <v>700000</v>
      </c>
      <c r="J13" s="75">
        <v>150000</v>
      </c>
      <c r="K13" s="57">
        <v>75000</v>
      </c>
    </row>
    <row r="14" spans="1:11" ht="25.5" customHeight="1">
      <c r="A14" s="76">
        <v>8</v>
      </c>
      <c r="B14" s="15" t="s">
        <v>46</v>
      </c>
      <c r="C14" s="16">
        <v>20</v>
      </c>
      <c r="D14" s="20" t="s">
        <v>47</v>
      </c>
      <c r="E14" s="29" t="s">
        <v>31</v>
      </c>
      <c r="F14" s="17" t="s">
        <v>48</v>
      </c>
      <c r="G14" s="20" t="s">
        <v>8</v>
      </c>
      <c r="H14" s="24">
        <v>1340383</v>
      </c>
      <c r="I14" s="43">
        <v>200000</v>
      </c>
      <c r="J14" s="75">
        <v>520099</v>
      </c>
      <c r="K14" s="57">
        <v>75000</v>
      </c>
    </row>
    <row r="15" spans="1:11" ht="25.5" customHeight="1">
      <c r="A15" s="74">
        <v>9</v>
      </c>
      <c r="B15" s="15"/>
      <c r="C15" s="16">
        <v>21</v>
      </c>
      <c r="D15" s="20" t="s">
        <v>49</v>
      </c>
      <c r="E15" s="29" t="s">
        <v>31</v>
      </c>
      <c r="F15" s="17" t="s">
        <v>50</v>
      </c>
      <c r="G15" s="17" t="s">
        <v>8</v>
      </c>
      <c r="H15" s="24">
        <v>1273938</v>
      </c>
      <c r="I15" s="43">
        <v>200000</v>
      </c>
      <c r="J15" s="75">
        <v>200000</v>
      </c>
      <c r="K15" s="57">
        <v>75000</v>
      </c>
    </row>
    <row r="16" spans="1:11" ht="25.5" customHeight="1">
      <c r="A16" s="77">
        <v>10</v>
      </c>
      <c r="B16" s="15" t="s">
        <v>51</v>
      </c>
      <c r="C16" s="16">
        <v>23</v>
      </c>
      <c r="D16" s="20" t="s">
        <v>52</v>
      </c>
      <c r="E16" s="18" t="s">
        <v>6</v>
      </c>
      <c r="F16" s="17" t="s">
        <v>53</v>
      </c>
      <c r="G16" s="17" t="s">
        <v>54</v>
      </c>
      <c r="H16" s="31">
        <v>1615799</v>
      </c>
      <c r="I16" s="43">
        <v>400000</v>
      </c>
      <c r="J16" s="75">
        <v>140000</v>
      </c>
      <c r="K16" s="57">
        <v>100000</v>
      </c>
    </row>
    <row r="17" spans="1:11" ht="25.5" customHeight="1">
      <c r="A17" s="76">
        <v>11</v>
      </c>
      <c r="B17" s="15"/>
      <c r="C17" s="16">
        <v>25</v>
      </c>
      <c r="D17" s="17" t="s">
        <v>52</v>
      </c>
      <c r="E17" s="23" t="s">
        <v>16</v>
      </c>
      <c r="F17" s="20" t="s">
        <v>57</v>
      </c>
      <c r="G17" s="20" t="s">
        <v>14</v>
      </c>
      <c r="H17" s="31">
        <v>1224342</v>
      </c>
      <c r="I17" s="43">
        <v>150000</v>
      </c>
      <c r="J17" s="75">
        <v>150000</v>
      </c>
      <c r="K17" s="57">
        <v>75000</v>
      </c>
    </row>
    <row r="18" spans="1:11" ht="25.5" customHeight="1">
      <c r="A18" s="74">
        <v>12</v>
      </c>
      <c r="B18" s="15"/>
      <c r="C18" s="16">
        <v>31</v>
      </c>
      <c r="D18" s="17" t="s">
        <v>52</v>
      </c>
      <c r="E18" s="33" t="s">
        <v>64</v>
      </c>
      <c r="F18" s="17" t="s">
        <v>65</v>
      </c>
      <c r="G18" s="17" t="s">
        <v>8</v>
      </c>
      <c r="H18" s="31">
        <v>1270188</v>
      </c>
      <c r="I18" s="43">
        <v>100000</v>
      </c>
      <c r="J18" s="75">
        <v>100000</v>
      </c>
      <c r="K18" s="57">
        <v>75000</v>
      </c>
    </row>
    <row r="19" spans="1:11" ht="25.5" customHeight="1">
      <c r="A19" s="77">
        <v>13</v>
      </c>
      <c r="B19" s="15"/>
      <c r="C19" s="16">
        <v>34</v>
      </c>
      <c r="D19" s="17" t="s">
        <v>52</v>
      </c>
      <c r="E19" s="21" t="s">
        <v>10</v>
      </c>
      <c r="F19" s="17" t="s">
        <v>66</v>
      </c>
      <c r="G19" s="17" t="s">
        <v>8</v>
      </c>
      <c r="H19" s="31">
        <v>2243681</v>
      </c>
      <c r="I19" s="43">
        <v>100000</v>
      </c>
      <c r="J19" s="75">
        <v>500000</v>
      </c>
      <c r="K19" s="57">
        <v>200000</v>
      </c>
    </row>
    <row r="20" spans="1:11" ht="26.25" thickBot="1">
      <c r="A20" s="76">
        <v>14</v>
      </c>
      <c r="B20" s="80"/>
      <c r="C20" s="48">
        <v>42</v>
      </c>
      <c r="D20" s="49" t="s">
        <v>71</v>
      </c>
      <c r="E20" s="50" t="s">
        <v>31</v>
      </c>
      <c r="F20" s="51" t="s">
        <v>72</v>
      </c>
      <c r="G20" s="51" t="s">
        <v>8</v>
      </c>
      <c r="H20" s="52">
        <v>1572000</v>
      </c>
      <c r="I20" s="81">
        <v>275000</v>
      </c>
      <c r="J20" s="82">
        <v>275000</v>
      </c>
      <c r="K20" s="58">
        <v>100000</v>
      </c>
    </row>
    <row r="21" spans="1:11" ht="17.25" customHeight="1" thickBot="1">
      <c r="A21" s="34"/>
      <c r="B21" s="47" t="s">
        <v>73</v>
      </c>
      <c r="C21" s="53"/>
      <c r="D21" s="35"/>
      <c r="E21" s="36"/>
      <c r="F21" s="36"/>
      <c r="G21" s="36"/>
      <c r="H21" s="96">
        <f>SUM(H7:H20)</f>
        <v>29364382</v>
      </c>
      <c r="I21" s="45">
        <f>SUM(I7:I20)</f>
        <v>5645000</v>
      </c>
      <c r="J21" s="37">
        <f>SUM(J9:J20)</f>
        <v>3076799</v>
      </c>
      <c r="K21" s="59">
        <f>SUM(K7:K20)</f>
        <v>1650000</v>
      </c>
    </row>
    <row r="22" spans="3:11" ht="12.75">
      <c r="C22" s="38"/>
      <c r="D22" s="38"/>
      <c r="E22" s="38"/>
      <c r="F22" s="38"/>
      <c r="G22" s="39"/>
      <c r="H22" s="38"/>
      <c r="I22" s="38"/>
      <c r="J22" s="40"/>
      <c r="K22" s="55"/>
    </row>
    <row r="23" spans="2:9" ht="13.5" thickBot="1">
      <c r="B23" s="38"/>
      <c r="C23" s="38"/>
      <c r="D23" s="38"/>
      <c r="E23" s="73"/>
      <c r="F23" s="60" t="s">
        <v>82</v>
      </c>
      <c r="G23" s="38"/>
      <c r="H23" s="40"/>
      <c r="I23" s="55"/>
    </row>
    <row r="24" spans="2:9" ht="12.75">
      <c r="B24" s="55"/>
      <c r="C24" s="38"/>
      <c r="D24" s="38"/>
      <c r="E24" s="38"/>
      <c r="F24" s="83" t="s">
        <v>31</v>
      </c>
      <c r="G24" s="84">
        <v>525000</v>
      </c>
      <c r="H24" s="38"/>
      <c r="I24" s="38"/>
    </row>
    <row r="25" spans="2:9" ht="12.75">
      <c r="B25" s="38"/>
      <c r="C25" s="38"/>
      <c r="D25" s="38"/>
      <c r="E25" s="38"/>
      <c r="F25" s="85" t="s">
        <v>80</v>
      </c>
      <c r="G25" s="86">
        <v>175000</v>
      </c>
      <c r="H25" s="61"/>
      <c r="I25" s="61"/>
    </row>
    <row r="26" spans="2:9" ht="12.75">
      <c r="B26" s="38"/>
      <c r="C26" s="38"/>
      <c r="D26" s="38"/>
      <c r="E26" s="38"/>
      <c r="F26" s="87" t="s">
        <v>81</v>
      </c>
      <c r="G26" s="86">
        <v>550000</v>
      </c>
      <c r="H26" s="38"/>
      <c r="I26" s="38"/>
    </row>
    <row r="27" spans="2:9" ht="12.75">
      <c r="B27" s="38"/>
      <c r="C27" s="38"/>
      <c r="D27" s="38"/>
      <c r="E27" s="38"/>
      <c r="F27" s="88" t="s">
        <v>10</v>
      </c>
      <c r="G27" s="86">
        <v>400000</v>
      </c>
      <c r="H27" s="38"/>
      <c r="I27" s="38"/>
    </row>
    <row r="28" spans="2:9" ht="13.5" thickBot="1">
      <c r="B28" s="38"/>
      <c r="C28" s="38"/>
      <c r="D28" s="38"/>
      <c r="E28" s="38"/>
      <c r="F28" s="89" t="s">
        <v>73</v>
      </c>
      <c r="G28" s="90">
        <f>SUM(G24:G27)</f>
        <v>1650000</v>
      </c>
      <c r="H28" s="38"/>
      <c r="I28" s="38"/>
    </row>
    <row r="29" spans="2:9" ht="12.75">
      <c r="B29" s="38"/>
      <c r="C29" s="38"/>
      <c r="D29" s="38"/>
      <c r="E29" s="38"/>
      <c r="F29" s="60"/>
      <c r="G29" s="72"/>
      <c r="H29" s="38"/>
      <c r="I29" s="38"/>
    </row>
    <row r="30" spans="1:9" ht="13.5" thickBot="1">
      <c r="A30" t="s">
        <v>84</v>
      </c>
      <c r="B30" s="38"/>
      <c r="C30" s="38"/>
      <c r="D30" s="38"/>
      <c r="E30" s="38"/>
      <c r="F30" s="60"/>
      <c r="G30" s="72"/>
      <c r="H30" s="38"/>
      <c r="I30" s="38"/>
    </row>
    <row r="31" spans="1:11" ht="51.75" thickBot="1">
      <c r="A31" s="1"/>
      <c r="B31" s="2" t="s">
        <v>1</v>
      </c>
      <c r="C31" s="3" t="s">
        <v>2</v>
      </c>
      <c r="D31" s="4" t="s">
        <v>74</v>
      </c>
      <c r="E31" s="4" t="s">
        <v>3</v>
      </c>
      <c r="F31" s="4" t="s">
        <v>75</v>
      </c>
      <c r="G31" s="4" t="s">
        <v>4</v>
      </c>
      <c r="H31" s="5" t="s">
        <v>77</v>
      </c>
      <c r="I31" s="63" t="s">
        <v>76</v>
      </c>
      <c r="J31" s="64" t="s">
        <v>78</v>
      </c>
      <c r="K31" s="46" t="s">
        <v>79</v>
      </c>
    </row>
    <row r="32" spans="1:11" ht="27.75" customHeight="1">
      <c r="A32" s="7">
        <v>1</v>
      </c>
      <c r="B32" s="8"/>
      <c r="C32" s="9">
        <v>6</v>
      </c>
      <c r="D32" s="10" t="s">
        <v>12</v>
      </c>
      <c r="E32" s="11" t="s">
        <v>6</v>
      </c>
      <c r="F32" s="12" t="s">
        <v>13</v>
      </c>
      <c r="G32" s="12" t="s">
        <v>14</v>
      </c>
      <c r="H32" s="91">
        <v>1566693</v>
      </c>
      <c r="I32" s="78">
        <v>200000</v>
      </c>
      <c r="J32" s="79">
        <v>200000</v>
      </c>
      <c r="K32" s="92">
        <v>0</v>
      </c>
    </row>
    <row r="33" spans="1:11" ht="27.75" customHeight="1">
      <c r="A33" s="19">
        <v>2</v>
      </c>
      <c r="B33" s="15" t="s">
        <v>15</v>
      </c>
      <c r="C33" s="16">
        <v>7</v>
      </c>
      <c r="D33" s="17" t="s">
        <v>12</v>
      </c>
      <c r="E33" s="23" t="s">
        <v>16</v>
      </c>
      <c r="F33" s="17" t="s">
        <v>17</v>
      </c>
      <c r="G33" s="17" t="s">
        <v>18</v>
      </c>
      <c r="H33" s="24">
        <v>3461936</v>
      </c>
      <c r="I33" s="43">
        <v>1200000</v>
      </c>
      <c r="J33" s="75">
        <v>200000</v>
      </c>
      <c r="K33" s="65">
        <v>0</v>
      </c>
    </row>
    <row r="34" spans="1:11" ht="27.75" customHeight="1">
      <c r="A34" s="19">
        <v>3</v>
      </c>
      <c r="B34" s="15" t="s">
        <v>22</v>
      </c>
      <c r="C34" s="16">
        <v>9</v>
      </c>
      <c r="D34" s="17" t="s">
        <v>12</v>
      </c>
      <c r="E34" s="25" t="s">
        <v>20</v>
      </c>
      <c r="F34" s="17" t="s">
        <v>23</v>
      </c>
      <c r="G34" s="17" t="s">
        <v>14</v>
      </c>
      <c r="H34" s="24">
        <v>2278919</v>
      </c>
      <c r="I34" s="43">
        <v>1000000</v>
      </c>
      <c r="J34" s="75">
        <v>150000</v>
      </c>
      <c r="K34" s="65">
        <v>0</v>
      </c>
    </row>
    <row r="35" spans="1:11" ht="27.75" customHeight="1">
      <c r="A35" s="14">
        <v>4</v>
      </c>
      <c r="B35" s="15" t="s">
        <v>24</v>
      </c>
      <c r="C35" s="16">
        <v>10</v>
      </c>
      <c r="D35" s="17" t="s">
        <v>12</v>
      </c>
      <c r="E35" s="26" t="s">
        <v>25</v>
      </c>
      <c r="F35" s="17" t="s">
        <v>26</v>
      </c>
      <c r="G35" s="17" t="s">
        <v>18</v>
      </c>
      <c r="H35" s="27">
        <v>4899630</v>
      </c>
      <c r="I35" s="44">
        <v>1450000</v>
      </c>
      <c r="J35" s="75">
        <v>350000</v>
      </c>
      <c r="K35" s="65">
        <v>0</v>
      </c>
    </row>
    <row r="36" spans="1:11" ht="27.75" customHeight="1">
      <c r="A36" s="19">
        <v>5</v>
      </c>
      <c r="B36" s="15" t="s">
        <v>33</v>
      </c>
      <c r="C36" s="16">
        <v>14</v>
      </c>
      <c r="D36" s="20" t="s">
        <v>34</v>
      </c>
      <c r="E36" s="30" t="s">
        <v>35</v>
      </c>
      <c r="F36" s="17" t="s">
        <v>36</v>
      </c>
      <c r="G36" s="17" t="s">
        <v>14</v>
      </c>
      <c r="H36" s="24">
        <v>6686287</v>
      </c>
      <c r="I36" s="43">
        <v>150000</v>
      </c>
      <c r="J36" s="75">
        <v>569740</v>
      </c>
      <c r="K36" s="65">
        <v>0</v>
      </c>
    </row>
    <row r="37" spans="1:11" ht="27.75" customHeight="1">
      <c r="A37" s="19">
        <v>6</v>
      </c>
      <c r="B37" s="15" t="s">
        <v>41</v>
      </c>
      <c r="C37" s="16">
        <v>18</v>
      </c>
      <c r="D37" s="20" t="s">
        <v>42</v>
      </c>
      <c r="E37" s="23" t="s">
        <v>16</v>
      </c>
      <c r="F37" s="17" t="s">
        <v>43</v>
      </c>
      <c r="G37" s="17" t="s">
        <v>14</v>
      </c>
      <c r="H37" s="24">
        <v>4558423</v>
      </c>
      <c r="I37" s="43">
        <v>850000</v>
      </c>
      <c r="J37" s="75">
        <v>150000</v>
      </c>
      <c r="K37" s="65">
        <v>0</v>
      </c>
    </row>
    <row r="38" spans="1:11" ht="27.75" customHeight="1">
      <c r="A38" s="14">
        <v>7</v>
      </c>
      <c r="B38" s="15" t="s">
        <v>55</v>
      </c>
      <c r="C38" s="16">
        <v>24</v>
      </c>
      <c r="D38" s="17" t="s">
        <v>52</v>
      </c>
      <c r="E38" s="23" t="s">
        <v>16</v>
      </c>
      <c r="F38" s="17" t="s">
        <v>56</v>
      </c>
      <c r="G38" s="17" t="s">
        <v>18</v>
      </c>
      <c r="H38" s="31">
        <v>7426967</v>
      </c>
      <c r="I38" s="43">
        <v>2150000</v>
      </c>
      <c r="J38" s="75">
        <v>200000</v>
      </c>
      <c r="K38" s="65">
        <v>0</v>
      </c>
    </row>
    <row r="39" spans="1:11" ht="27.75" customHeight="1">
      <c r="A39" s="19">
        <v>8</v>
      </c>
      <c r="B39" s="15" t="s">
        <v>58</v>
      </c>
      <c r="C39" s="16">
        <v>27</v>
      </c>
      <c r="D39" s="17" t="s">
        <v>52</v>
      </c>
      <c r="E39" s="30" t="s">
        <v>35</v>
      </c>
      <c r="F39" s="17" t="s">
        <v>59</v>
      </c>
      <c r="G39" s="17" t="s">
        <v>18</v>
      </c>
      <c r="H39" s="31">
        <v>9874225</v>
      </c>
      <c r="I39" s="43">
        <v>2800000</v>
      </c>
      <c r="J39" s="75">
        <v>150000</v>
      </c>
      <c r="K39" s="65">
        <v>0</v>
      </c>
    </row>
    <row r="40" spans="1:11" ht="27.75" customHeight="1">
      <c r="A40" s="19">
        <v>9</v>
      </c>
      <c r="B40" s="15" t="s">
        <v>60</v>
      </c>
      <c r="C40" s="16">
        <v>28</v>
      </c>
      <c r="D40" s="17" t="s">
        <v>52</v>
      </c>
      <c r="E40" s="30" t="s">
        <v>35</v>
      </c>
      <c r="F40" s="17" t="s">
        <v>61</v>
      </c>
      <c r="G40" s="17" t="s">
        <v>18</v>
      </c>
      <c r="H40" s="31">
        <v>7368531</v>
      </c>
      <c r="I40" s="43">
        <v>2200000</v>
      </c>
      <c r="J40" s="75">
        <v>200000</v>
      </c>
      <c r="K40" s="65">
        <v>0</v>
      </c>
    </row>
    <row r="41" spans="1:11" ht="27.75" customHeight="1">
      <c r="A41" s="14">
        <v>10</v>
      </c>
      <c r="B41" s="15" t="s">
        <v>62</v>
      </c>
      <c r="C41" s="16">
        <v>29</v>
      </c>
      <c r="D41" s="17" t="s">
        <v>52</v>
      </c>
      <c r="E41" s="18" t="s">
        <v>6</v>
      </c>
      <c r="F41" s="17" t="s">
        <v>63</v>
      </c>
      <c r="G41" s="17" t="s">
        <v>18</v>
      </c>
      <c r="H41" s="32">
        <v>5261033</v>
      </c>
      <c r="I41" s="43">
        <v>1600000</v>
      </c>
      <c r="J41" s="75">
        <v>150000</v>
      </c>
      <c r="K41" s="65">
        <v>0</v>
      </c>
    </row>
    <row r="42" spans="1:11" ht="27.75" customHeight="1">
      <c r="A42" s="19">
        <v>11</v>
      </c>
      <c r="B42" s="15"/>
      <c r="C42" s="16">
        <v>37</v>
      </c>
      <c r="D42" s="17" t="s">
        <v>67</v>
      </c>
      <c r="E42" s="28" t="s">
        <v>28</v>
      </c>
      <c r="F42" s="17" t="s">
        <v>68</v>
      </c>
      <c r="G42" s="17" t="s">
        <v>8</v>
      </c>
      <c r="H42" s="24">
        <v>7713247</v>
      </c>
      <c r="I42" s="43">
        <v>65000</v>
      </c>
      <c r="J42" s="75">
        <v>35000</v>
      </c>
      <c r="K42" s="65">
        <v>0</v>
      </c>
    </row>
    <row r="43" spans="1:11" ht="27.75" customHeight="1" thickBot="1">
      <c r="A43" s="93">
        <v>12</v>
      </c>
      <c r="B43" s="66" t="s">
        <v>69</v>
      </c>
      <c r="C43" s="67">
        <v>39</v>
      </c>
      <c r="D43" s="68" t="s">
        <v>67</v>
      </c>
      <c r="E43" s="69" t="s">
        <v>20</v>
      </c>
      <c r="F43" s="68" t="s">
        <v>70</v>
      </c>
      <c r="G43" s="68" t="s">
        <v>54</v>
      </c>
      <c r="H43" s="70">
        <v>3050598</v>
      </c>
      <c r="I43" s="94">
        <v>200000</v>
      </c>
      <c r="J43" s="95">
        <v>50000</v>
      </c>
      <c r="K43" s="71">
        <v>0</v>
      </c>
    </row>
    <row r="44" spans="1:11" ht="16.5" thickBot="1">
      <c r="A44" s="34"/>
      <c r="B44" s="47" t="s">
        <v>73</v>
      </c>
      <c r="C44" s="53"/>
      <c r="D44" s="35"/>
      <c r="E44" s="36"/>
      <c r="F44" s="36"/>
      <c r="G44" s="36"/>
      <c r="H44" s="96">
        <f>SUM(H32:H43)</f>
        <v>64146489</v>
      </c>
      <c r="I44" s="45">
        <f>SUM(I32:I43)</f>
        <v>13865000</v>
      </c>
      <c r="J44" s="37">
        <f>SUM(J32:J43)</f>
        <v>2404740</v>
      </c>
      <c r="K44" s="59">
        <f>SUM(K30:K43)</f>
        <v>0</v>
      </c>
    </row>
  </sheetData>
  <sheetProtection/>
  <mergeCells count="4">
    <mergeCell ref="A5:E5"/>
    <mergeCell ref="A2:K2"/>
    <mergeCell ref="A3:K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r:id="rId3"/>
  <rowBreaks count="2" manualBreakCount="2">
    <brk id="14" max="255" man="1"/>
    <brk id="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2011-12-08T09:06:06Z</cp:lastPrinted>
  <dcterms:created xsi:type="dcterms:W3CDTF">2011-11-03T12:05:47Z</dcterms:created>
  <dcterms:modified xsi:type="dcterms:W3CDTF">2011-12-14T16:20:46Z</dcterms:modified>
  <cp:category/>
  <cp:version/>
  <cp:contentType/>
  <cp:contentStatus/>
</cp:coreProperties>
</file>