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11640" firstSheet="5" activeTab="5"/>
  </bookViews>
  <sheets>
    <sheet name="RVKPP 07 a 08" sheetId="1" r:id="rId1"/>
    <sheet name="Návrh PK RHMP" sheetId="2" r:id="rId2"/>
    <sheet name="Návrhy" sheetId="3" r:id="rId3"/>
    <sheet name="Typ služeb" sheetId="4" r:id="rId4"/>
    <sheet name="Doba financování" sheetId="5" r:id="rId5"/>
    <sheet name="Výběr" sheetId="6" r:id="rId6"/>
  </sheets>
  <definedNames/>
  <calcPr fullCalcOnLoad="1"/>
</workbook>
</file>

<file path=xl/comments2.xml><?xml version="1.0" encoding="utf-8"?>
<comments xmlns="http://schemas.openxmlformats.org/spreadsheetml/2006/main">
  <authors>
    <author>Nina Janyšková</author>
    <author>INF</author>
  </authors>
  <commentList>
    <comment ref="D8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Informace, výzkum, hodnocení</t>
        </r>
      </text>
    </comment>
    <comment ref="I10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Nežádáno</t>
        </r>
      </text>
    </comment>
    <comment ref="L13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4leté</t>
        </r>
      </text>
    </comment>
    <comment ref="N13" authorId="1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4LETÝ</t>
        </r>
      </text>
    </comment>
    <comment ref="I20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V roce 2007 nežádáno.</t>
        </r>
      </text>
    </comment>
    <comment ref="L20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žádat na MŠMT</t>
        </r>
      </text>
    </comment>
    <comment ref="I21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V roce 2007 nežádáno.</t>
        </r>
      </text>
    </comment>
    <comment ref="L25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Jednoletý!!!Není rozlišen detox (certifikovaný) od necertif. ambulance</t>
        </r>
      </text>
    </comment>
    <comment ref="N25" authorId="1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jednoleté</t>
        </r>
      </text>
    </comment>
    <comment ref="N26" authorId="1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4letý</t>
        </r>
      </text>
    </comment>
    <comment ref="I33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V roce 2007 nežádáno.</t>
        </r>
      </text>
    </comment>
    <comment ref="L37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Pouze rok 2008</t>
        </r>
      </text>
    </comment>
    <comment ref="N37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1letý na rok 2008</t>
        </r>
      </text>
    </comment>
    <comment ref="L47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4leté</t>
        </r>
      </text>
    </comment>
    <comment ref="N47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4leté</t>
        </r>
      </text>
    </comment>
    <comment ref="L53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Pouze rok 2008</t>
        </r>
      </text>
    </comment>
    <comment ref="L58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Pouze na rok 2008!!!</t>
        </r>
      </text>
    </comment>
  </commentList>
</comments>
</file>

<file path=xl/comments4.xml><?xml version="1.0" encoding="utf-8"?>
<comments xmlns="http://schemas.openxmlformats.org/spreadsheetml/2006/main">
  <authors>
    <author>INF</author>
    <author>Nina Janyšková</author>
  </authors>
  <commentList>
    <comment ref="I5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žádat na MŠMT</t>
        </r>
      </text>
    </comment>
    <comment ref="I14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Pouze na rok 2008!!!</t>
        </r>
      </text>
    </comment>
    <comment ref="I24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Jednoletý!!!Není rozlišen detox (certifikovaný) od necertif. ambulance</t>
        </r>
      </text>
    </comment>
    <comment ref="I39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4leté</t>
        </r>
      </text>
    </comment>
    <comment ref="I69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ANO _víceleté</t>
        </r>
      </text>
    </comment>
    <comment ref="D83" authorId="1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Informace, výzkum, hodnocení</t>
        </r>
      </text>
    </comment>
    <comment ref="E95" authorId="1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min. 90% jde určeno na PP</t>
        </r>
      </text>
    </comment>
  </commentList>
</comments>
</file>

<file path=xl/comments5.xml><?xml version="1.0" encoding="utf-8"?>
<comments xmlns="http://schemas.openxmlformats.org/spreadsheetml/2006/main">
  <authors>
    <author>Nina Janyšková</author>
  </authors>
  <commentList>
    <comment ref="I7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Nežádáno</t>
        </r>
      </text>
    </comment>
    <comment ref="I9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V roce 2007 nežádáno.</t>
        </r>
      </text>
    </comment>
    <comment ref="I10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V roce 2007 nežádáno.</t>
        </r>
      </text>
    </comment>
    <comment ref="I18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V roce 2007 nežádáno.</t>
        </r>
      </text>
    </comment>
    <comment ref="J39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Navýšení započteno</t>
        </r>
      </text>
    </comment>
    <comment ref="J55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Navýšení započteno</t>
        </r>
      </text>
    </comment>
  </commentList>
</comments>
</file>

<file path=xl/comments6.xml><?xml version="1.0" encoding="utf-8"?>
<comments xmlns="http://schemas.openxmlformats.org/spreadsheetml/2006/main">
  <authors>
    <author>Nina Janyšková</author>
    <author>INF</author>
  </authors>
  <commentList>
    <comment ref="D9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Informace, výzkum, hodnocení</t>
        </r>
      </text>
    </comment>
    <comment ref="A6" authorId="1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Identifikační číslo - číslo projektu při vzniku 4leté smlouvy</t>
        </r>
      </text>
    </comment>
  </commentList>
</comments>
</file>

<file path=xl/sharedStrings.xml><?xml version="1.0" encoding="utf-8"?>
<sst xmlns="http://schemas.openxmlformats.org/spreadsheetml/2006/main" count="1331" uniqueCount="210">
  <si>
    <t>Posuzování projektů - výběrové řízení "Zdravé město Praha 2008"</t>
  </si>
  <si>
    <t>II. program - specializované organizace</t>
  </si>
  <si>
    <t>č. 2008</t>
  </si>
  <si>
    <t>Organizace</t>
  </si>
  <si>
    <t>Typ péče</t>
  </si>
  <si>
    <t>Název projektu</t>
  </si>
  <si>
    <t>Doba financování</t>
  </si>
  <si>
    <t>Celkové náklady: Kč</t>
  </si>
  <si>
    <t>Požadavek HMP: Kč</t>
  </si>
  <si>
    <t>Přiděleno HMP 2007:</t>
  </si>
  <si>
    <t xml:space="preserve"> PK MČ        4. 12. 07</t>
  </si>
  <si>
    <t>RV KPP 11.- 13. 12. 07</t>
  </si>
  <si>
    <t>Sekce HR a LNP</t>
  </si>
  <si>
    <t>Navýšení</t>
  </si>
  <si>
    <t>PK RHMP   10. 1. 08</t>
  </si>
  <si>
    <t>ANIMA - Občanské sdružení pro péči o rodiny závislých</t>
  </si>
  <si>
    <t>AL</t>
  </si>
  <si>
    <t>Závislí na závislých</t>
  </si>
  <si>
    <t>I.</t>
  </si>
  <si>
    <t>1 006 230</t>
  </si>
  <si>
    <t>Terapie osob závislých na NL     a jejich rodin</t>
  </si>
  <si>
    <t>A.N.O. Asociace nestátních organizací</t>
  </si>
  <si>
    <t>IVH</t>
  </si>
  <si>
    <t>Právní poradna A.N.O.</t>
  </si>
  <si>
    <t>Apoštolská církev, sbor bez hranic Praha</t>
  </si>
  <si>
    <t>PP</t>
  </si>
  <si>
    <t>Nenechte se chytit do pasti</t>
  </si>
  <si>
    <t>Centrum výzkumu protidrogových služeb a veřejného zdraví o.p.s.</t>
  </si>
  <si>
    <t>Mapování funkčnosti nespecifické péče</t>
  </si>
  <si>
    <t>Český adiktologický institut o.s.</t>
  </si>
  <si>
    <t>AT konference 2008</t>
  </si>
  <si>
    <t>DROP IN o.p.s.</t>
  </si>
  <si>
    <t>Integrace rodiny (resocializace matek)</t>
  </si>
  <si>
    <t>IV. (2006)</t>
  </si>
  <si>
    <t>HR/TP</t>
  </si>
  <si>
    <t>Streetmobil</t>
  </si>
  <si>
    <t>IV. (2008)</t>
  </si>
  <si>
    <t>Streetwork</t>
  </si>
  <si>
    <t>SL</t>
  </si>
  <si>
    <t>CMS Praha 1</t>
  </si>
  <si>
    <t>IV. (2007)</t>
  </si>
  <si>
    <t>CMS Praha 2</t>
  </si>
  <si>
    <t>HR/NZ</t>
  </si>
  <si>
    <t>Nízkoprahové středisko DROP IN o.p.s.</t>
  </si>
  <si>
    <t>NP</t>
  </si>
  <si>
    <t>Centrum následné péče</t>
  </si>
  <si>
    <t>Eset - Help o.s.</t>
  </si>
  <si>
    <t>TP pro osoby ohrožené sociální exkluzí</t>
  </si>
  <si>
    <t>Etické fórum České republiky o.s.</t>
  </si>
  <si>
    <t>Prevence a výchova                  k prosociálnosti</t>
  </si>
  <si>
    <t>Feelnat - Feeling nature o.s.</t>
  </si>
  <si>
    <t>Seminář Classbuildingu</t>
  </si>
  <si>
    <t>Chci žít zdravě II.</t>
  </si>
  <si>
    <t>Institut Fillia o.s.</t>
  </si>
  <si>
    <t>Centrum primární prevence institut Fillia</t>
  </si>
  <si>
    <t>Magdaléna o.p.s.</t>
  </si>
  <si>
    <t>TK</t>
  </si>
  <si>
    <t>Provoz TK Magdaléna</t>
  </si>
  <si>
    <t>NMSKB Praha 1</t>
  </si>
  <si>
    <t>AL(DTX)</t>
  </si>
  <si>
    <t>Dětské a dorostové detoxikační centrum</t>
  </si>
  <si>
    <t>Prev - Centrum o.s.</t>
  </si>
  <si>
    <t>Centrum primární prevence</t>
  </si>
  <si>
    <t>Centrum poradenství pro mládež a rodiny</t>
  </si>
  <si>
    <t>Kurz rodinného poradenství pro adiktologické pracovníky</t>
  </si>
  <si>
    <t>Plošné nasazení databáze "Prev-Data" pro evidování výkonů pp</t>
  </si>
  <si>
    <t>PROGRESSIVE o.s.</t>
  </si>
  <si>
    <t>No Biohazard - TP</t>
  </si>
  <si>
    <t>Stage 5 - Nízkoprahové KC</t>
  </si>
  <si>
    <t>ProPrev o. s.</t>
  </si>
  <si>
    <t>Preventisté nebuďte v tom sami</t>
  </si>
  <si>
    <t>Inovativní přístupy v oblasti prevence</t>
  </si>
  <si>
    <t>PROSPE o.s.</t>
  </si>
  <si>
    <t>PROSPE - Program specifické protidrogoové primární prevence</t>
  </si>
  <si>
    <t>Proxima sociale o.s.</t>
  </si>
  <si>
    <t>Krok k prevenci</t>
  </si>
  <si>
    <t>Remedis s.r.o.</t>
  </si>
  <si>
    <t>Program substituční léčby Remedis</t>
  </si>
  <si>
    <t>SANANIM o.s.</t>
  </si>
  <si>
    <t>Poradna pro rodiče SANANIM</t>
  </si>
  <si>
    <t>Terénní programy SANANIM</t>
  </si>
  <si>
    <t>Romský terénní program SANANIM</t>
  </si>
  <si>
    <t>Kontaktní centrum SANANIM</t>
  </si>
  <si>
    <t>Terapeutická komunita Karlov</t>
  </si>
  <si>
    <t>Terapeutická komunita Němčice</t>
  </si>
  <si>
    <t>Denní stacionář SANANIM</t>
  </si>
  <si>
    <t>CADAS SANANIM</t>
  </si>
  <si>
    <t>Práce s uživateli drog ve vazbách - COKUZ</t>
  </si>
  <si>
    <t>Doléčovací centrum s chráněnými byty a chráněnou dílnou</t>
  </si>
  <si>
    <t>Doléčovací centrum pro matky s dětmi</t>
  </si>
  <si>
    <t>Pracovní a sociální agentura</t>
  </si>
  <si>
    <t>Drogové informační centrum</t>
  </si>
  <si>
    <t>Sdružení SCAN o.s.</t>
  </si>
  <si>
    <t>Konference PPRCH 2008</t>
  </si>
  <si>
    <t>Časopis adiktologie: ročník 2008</t>
  </si>
  <si>
    <t>Všeobecná fakultní nemocnice Praha 2</t>
  </si>
  <si>
    <t>Komplexní ambulatní léčba osob závislých a závislostí ohrožených OLZ-VFN - Středisko Apolinář rok 2008</t>
  </si>
  <si>
    <t>Zajištění komplexního doléčovacího programu v roce 2008 - 2011</t>
  </si>
  <si>
    <t>Intenzivní doléčovací program pro ženy závislé na návykových látkách</t>
  </si>
  <si>
    <t>Rodinná terapie závislých žen</t>
  </si>
  <si>
    <t>AlLKO ambulance Apolinář</t>
  </si>
  <si>
    <t>Metadonová substituční léčba v Apolináři v roce 2008</t>
  </si>
  <si>
    <t>Život bez závislostí o. s.</t>
  </si>
  <si>
    <t>Komplexní program primární prevence</t>
  </si>
  <si>
    <t>Centrum soiálně zdravotních služeb</t>
  </si>
  <si>
    <t>AT poradna s AT linkou</t>
  </si>
  <si>
    <t>Doba financo-vání</t>
  </si>
  <si>
    <t>Typ služeb</t>
  </si>
  <si>
    <t>HR</t>
  </si>
  <si>
    <t>TP</t>
  </si>
  <si>
    <t>NZ</t>
  </si>
  <si>
    <t xml:space="preserve">HR celkem: </t>
  </si>
  <si>
    <t>Centrum metadonové substituce a ambulatní detoxifikace Praha 1</t>
  </si>
  <si>
    <t>Centrum metadonové substituce Praha 2</t>
  </si>
  <si>
    <t>Návrh PK RHMP</t>
  </si>
  <si>
    <t>Centrum sociálních a zdravotních služeb Praha 17</t>
  </si>
  <si>
    <t xml:space="preserve">AT poradna s AT linkou </t>
  </si>
  <si>
    <t>I. program:</t>
  </si>
  <si>
    <t>PK MČ 1 - 22</t>
  </si>
  <si>
    <t>Jednoleté</t>
  </si>
  <si>
    <t>Terapie osob závislých na NL a jejich rodin</t>
  </si>
  <si>
    <t>Prevence a výchova k prosociálnosti</t>
  </si>
  <si>
    <t>Alko ambulance Apolinář</t>
  </si>
  <si>
    <t>Čtyřleté (2006)</t>
  </si>
  <si>
    <t>Nízkoprahové středisko DropIN o.p.s.</t>
  </si>
  <si>
    <t>Čtyřleté (2007)</t>
  </si>
  <si>
    <t>Čtyřleté (2008)</t>
  </si>
  <si>
    <t>LP</t>
  </si>
  <si>
    <t>Víceleté s navýšením:</t>
  </si>
  <si>
    <t>Víceleté bez navýšení:</t>
  </si>
  <si>
    <t>4letá smlouva</t>
  </si>
  <si>
    <t>Celkový schválený rozpočet (0951/§3541) HMP pro rok 2008:</t>
  </si>
  <si>
    <t>Kč</t>
  </si>
  <si>
    <t>Granty:</t>
  </si>
  <si>
    <t>Návrh:</t>
  </si>
  <si>
    <t>I. program</t>
  </si>
  <si>
    <t>II. program</t>
  </si>
  <si>
    <t>MČ Praha 1 - 22</t>
  </si>
  <si>
    <t>(1mil. Kč  - mimo granty)</t>
  </si>
  <si>
    <t>Zbývá na projekty:</t>
  </si>
  <si>
    <t>Alokováno víceletými smlouvami:</t>
  </si>
  <si>
    <t xml:space="preserve">Celkem: </t>
  </si>
  <si>
    <t>HMP_PP celkem</t>
  </si>
  <si>
    <t>MŠMT</t>
  </si>
  <si>
    <t>SANANIM</t>
  </si>
  <si>
    <t>DROP IN</t>
  </si>
  <si>
    <t>A.N.O.</t>
  </si>
  <si>
    <t>ANIMA</t>
  </si>
  <si>
    <t>FILIA</t>
  </si>
  <si>
    <t>Život bez závislostí</t>
  </si>
  <si>
    <t>Prerv Centrum</t>
  </si>
  <si>
    <t>ESET</t>
  </si>
  <si>
    <t>NMSKB</t>
  </si>
  <si>
    <t>Progressive</t>
  </si>
  <si>
    <t>rozdíl:</t>
  </si>
  <si>
    <t>RVKPP</t>
  </si>
  <si>
    <t>Centrum sociálně zdravotních služeb</t>
  </si>
  <si>
    <t>CADAS</t>
  </si>
  <si>
    <t>Přiděleno HMP 2008:</t>
  </si>
  <si>
    <t>č. 2009</t>
  </si>
  <si>
    <t>I</t>
  </si>
  <si>
    <t>INJECT VAN pilotní projekt mobilní aplikační místnosti pro IUD</t>
  </si>
  <si>
    <t>Projekt vyhledávání a prevence krví přenosných chorob ve skryté polpulaci IUD</t>
  </si>
  <si>
    <t>2009 N</t>
  </si>
  <si>
    <t>ALKO ambulance Apolinář</t>
  </si>
  <si>
    <t>Metadonová substituční léčba v Apolináři v roce 2009</t>
  </si>
  <si>
    <t xml:space="preserve">Substituční léčba Buprenorfinem v "Toxi ambulanci" Apolinář </t>
  </si>
  <si>
    <t>Intenzivní doléčovací program pro ženy závislé na NL</t>
  </si>
  <si>
    <t>Rodinná terapie pro rodiny závislých žen</t>
  </si>
  <si>
    <t>ATNA DO o.s.</t>
  </si>
  <si>
    <t>všechno</t>
  </si>
  <si>
    <t>HI -JACK</t>
  </si>
  <si>
    <t>Centrum výzkumu protidrogových služeb a veřejného zdraví, o.p.s.</t>
  </si>
  <si>
    <t>Protidrogová prevence ve spolupráci pediatři - učitelé</t>
  </si>
  <si>
    <t>Feelnat - Feeling Nature o.s.</t>
  </si>
  <si>
    <t>Program prevence SPJ</t>
  </si>
  <si>
    <t>LASO o.s.</t>
  </si>
  <si>
    <t>O drogách otevřeně</t>
  </si>
  <si>
    <t>UK Praha, 1. Lékařská fakulta, psychiatrická klinika, Centrum Adiktologie</t>
  </si>
  <si>
    <t>Projekt EUDAP 2: Pilotní implementace a evaluace CSIprogarmu Unplugged v HMP</t>
  </si>
  <si>
    <t>ID</t>
  </si>
  <si>
    <t>Konference PPRCH 2009</t>
  </si>
  <si>
    <t>Časopis adiktologie: ročník 2009</t>
  </si>
  <si>
    <t>Přiděleno 4letou smlouvou:</t>
  </si>
  <si>
    <t>Ústavní léčba  a doléčovací program na LOM OLZ v roce 2009 - 2012</t>
  </si>
  <si>
    <t>AT konference 2009</t>
  </si>
  <si>
    <t>30/06</t>
  </si>
  <si>
    <t>8/08</t>
  </si>
  <si>
    <t>8/06</t>
  </si>
  <si>
    <t>18/07</t>
  </si>
  <si>
    <t>19/07</t>
  </si>
  <si>
    <t>15/06</t>
  </si>
  <si>
    <t>37/06</t>
  </si>
  <si>
    <t>13/06</t>
  </si>
  <si>
    <t>34/07</t>
  </si>
  <si>
    <t>21/08</t>
  </si>
  <si>
    <t>28/06</t>
  </si>
  <si>
    <t>11/07</t>
  </si>
  <si>
    <t>12/06</t>
  </si>
  <si>
    <t>14/07</t>
  </si>
  <si>
    <t>17/06</t>
  </si>
  <si>
    <t>36/06</t>
  </si>
  <si>
    <t>35/06</t>
  </si>
  <si>
    <t>33/06</t>
  </si>
  <si>
    <t>21/07</t>
  </si>
  <si>
    <t>41/06</t>
  </si>
  <si>
    <t>42/08</t>
  </si>
  <si>
    <t>Terapie osob závislých na NL        a jejich rodin</t>
  </si>
  <si>
    <t>Výběrové řízení "Zdravé město Praha 2009"</t>
  </si>
  <si>
    <t>Projekty přihlášené k neinvestiční finanční dotaci pro rok 2009 - rozpočet HMP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</si>
</sst>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5">
    <font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22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2" fillId="4" borderId="12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Border="1" applyAlignment="1">
      <alignment vertical="top" wrapText="1"/>
    </xf>
    <xf numFmtId="3" fontId="0" fillId="0" borderId="14" xfId="0" applyNumberFormat="1" applyBorder="1" applyAlignment="1">
      <alignment vertical="top"/>
    </xf>
    <xf numFmtId="3" fontId="4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2" fillId="5" borderId="13" xfId="0" applyNumberFormat="1" applyFont="1" applyFill="1" applyBorder="1" applyAlignment="1">
      <alignment vertical="top" wrapText="1"/>
    </xf>
    <xf numFmtId="0" fontId="0" fillId="3" borderId="17" xfId="0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2" fillId="2" borderId="19" xfId="0" applyNumberFormat="1" applyFont="1" applyFill="1" applyBorder="1" applyAlignment="1">
      <alignment horizontal="right" vertical="top" wrapText="1"/>
    </xf>
    <xf numFmtId="3" fontId="4" fillId="0" borderId="20" xfId="0" applyNumberFormat="1" applyFont="1" applyBorder="1" applyAlignment="1">
      <alignment vertical="top" wrapText="1"/>
    </xf>
    <xf numFmtId="3" fontId="0" fillId="0" borderId="21" xfId="0" applyNumberFormat="1" applyBorder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vertical="top" wrapText="1"/>
    </xf>
    <xf numFmtId="3" fontId="2" fillId="5" borderId="20" xfId="0" applyNumberFormat="1" applyFont="1" applyFill="1" applyBorder="1" applyAlignment="1">
      <alignment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9" xfId="0" applyFill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2" fillId="2" borderId="9" xfId="0" applyNumberFormat="1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2" fillId="5" borderId="24" xfId="0" applyNumberFormat="1" applyFont="1" applyFill="1" applyBorder="1" applyAlignment="1">
      <alignment vertical="top" wrapText="1"/>
    </xf>
    <xf numFmtId="0" fontId="0" fillId="7" borderId="8" xfId="0" applyFill="1" applyBorder="1" applyAlignment="1">
      <alignment horizontal="center" vertical="top" wrapText="1"/>
    </xf>
    <xf numFmtId="0" fontId="0" fillId="7" borderId="9" xfId="0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3" fontId="4" fillId="8" borderId="21" xfId="0" applyNumberFormat="1" applyFont="1" applyFill="1" applyBorder="1" applyAlignment="1">
      <alignment vertical="top" wrapText="1"/>
    </xf>
    <xf numFmtId="3" fontId="2" fillId="2" borderId="28" xfId="0" applyNumberFormat="1" applyFont="1" applyFill="1" applyBorder="1" applyAlignment="1">
      <alignment vertical="top" wrapText="1"/>
    </xf>
    <xf numFmtId="3" fontId="4" fillId="0" borderId="29" xfId="0" applyNumberFormat="1" applyFont="1" applyBorder="1" applyAlignment="1">
      <alignment vertical="top" wrapText="1"/>
    </xf>
    <xf numFmtId="0" fontId="0" fillId="6" borderId="17" xfId="0" applyFill="1" applyBorder="1" applyAlignment="1">
      <alignment horizontal="center" vertical="top" wrapText="1"/>
    </xf>
    <xf numFmtId="3" fontId="4" fillId="0" borderId="17" xfId="0" applyNumberFormat="1" applyFont="1" applyBorder="1" applyAlignment="1">
      <alignment vertical="top" wrapText="1"/>
    </xf>
    <xf numFmtId="3" fontId="2" fillId="2" borderId="30" xfId="0" applyNumberFormat="1" applyFont="1" applyFill="1" applyBorder="1" applyAlignment="1">
      <alignment vertical="top" wrapText="1"/>
    </xf>
    <xf numFmtId="3" fontId="4" fillId="0" borderId="31" xfId="0" applyNumberFormat="1" applyFont="1" applyBorder="1" applyAlignment="1">
      <alignment vertical="top" wrapText="1"/>
    </xf>
    <xf numFmtId="3" fontId="4" fillId="0" borderId="32" xfId="0" applyNumberFormat="1" applyFont="1" applyBorder="1" applyAlignment="1">
      <alignment vertical="top" wrapText="1"/>
    </xf>
    <xf numFmtId="3" fontId="4" fillId="0" borderId="33" xfId="0" applyNumberFormat="1" applyFont="1" applyBorder="1" applyAlignment="1">
      <alignment vertical="top" wrapText="1"/>
    </xf>
    <xf numFmtId="3" fontId="2" fillId="5" borderId="34" xfId="0" applyNumberFormat="1" applyFont="1" applyFill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2" fillId="2" borderId="19" xfId="0" applyNumberFormat="1" applyFont="1" applyFill="1" applyBorder="1" applyAlignment="1">
      <alignment vertical="top" wrapText="1"/>
    </xf>
    <xf numFmtId="3" fontId="4" fillId="0" borderId="35" xfId="0" applyNumberFormat="1" applyFont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3" fontId="3" fillId="2" borderId="9" xfId="0" applyNumberFormat="1" applyFont="1" applyFill="1" applyBorder="1" applyAlignment="1">
      <alignment vertical="top" wrapText="1"/>
    </xf>
    <xf numFmtId="3" fontId="0" fillId="0" borderId="29" xfId="0" applyNumberFormat="1" applyBorder="1" applyAlignment="1">
      <alignment vertical="top" wrapText="1"/>
    </xf>
    <xf numFmtId="3" fontId="0" fillId="0" borderId="25" xfId="0" applyNumberFormat="1" applyBorder="1" applyAlignment="1">
      <alignment vertical="top" wrapText="1"/>
    </xf>
    <xf numFmtId="3" fontId="0" fillId="0" borderId="26" xfId="0" applyNumberFormat="1" applyBorder="1" applyAlignment="1">
      <alignment vertical="top" wrapText="1"/>
    </xf>
    <xf numFmtId="3" fontId="3" fillId="5" borderId="24" xfId="0" applyNumberFormat="1" applyFont="1" applyFill="1" applyBorder="1" applyAlignment="1">
      <alignment vertical="top" wrapText="1"/>
    </xf>
    <xf numFmtId="0" fontId="0" fillId="9" borderId="17" xfId="0" applyFill="1" applyBorder="1" applyAlignment="1">
      <alignment horizontal="center" vertical="top" wrapText="1"/>
    </xf>
    <xf numFmtId="0" fontId="0" fillId="9" borderId="9" xfId="0" applyFill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3" fillId="2" borderId="30" xfId="0" applyNumberFormat="1" applyFont="1" applyFill="1" applyBorder="1" applyAlignment="1">
      <alignment vertical="top" wrapText="1"/>
    </xf>
    <xf numFmtId="3" fontId="0" fillId="0" borderId="31" xfId="0" applyNumberFormat="1" applyBorder="1" applyAlignment="1">
      <alignment vertical="top" wrapText="1"/>
    </xf>
    <xf numFmtId="3" fontId="0" fillId="0" borderId="36" xfId="0" applyNumberFormat="1" applyBorder="1" applyAlignment="1">
      <alignment vertical="top"/>
    </xf>
    <xf numFmtId="3" fontId="0" fillId="0" borderId="32" xfId="0" applyNumberFormat="1" applyBorder="1" applyAlignment="1">
      <alignment vertical="top" wrapText="1"/>
    </xf>
    <xf numFmtId="3" fontId="0" fillId="0" borderId="33" xfId="0" applyNumberFormat="1" applyBorder="1" applyAlignment="1">
      <alignment vertical="top" wrapText="1"/>
    </xf>
    <xf numFmtId="3" fontId="3" fillId="5" borderId="34" xfId="0" applyNumberFormat="1" applyFont="1" applyFill="1" applyBorder="1" applyAlignment="1">
      <alignment vertical="top" wrapText="1"/>
    </xf>
    <xf numFmtId="0" fontId="0" fillId="9" borderId="8" xfId="0" applyFill="1" applyBorder="1" applyAlignment="1">
      <alignment horizontal="center" vertical="top" wrapText="1"/>
    </xf>
    <xf numFmtId="3" fontId="0" fillId="0" borderId="8" xfId="0" applyNumberFormat="1" applyBorder="1" applyAlignment="1">
      <alignment vertical="top" wrapText="1"/>
    </xf>
    <xf numFmtId="0" fontId="0" fillId="10" borderId="8" xfId="0" applyFill="1" applyBorder="1" applyAlignment="1">
      <alignment horizontal="center" vertical="top" wrapText="1"/>
    </xf>
    <xf numFmtId="0" fontId="0" fillId="10" borderId="9" xfId="0" applyFill="1" applyBorder="1" applyAlignment="1">
      <alignment vertical="top" wrapText="1"/>
    </xf>
    <xf numFmtId="0" fontId="0" fillId="10" borderId="17" xfId="0" applyFill="1" applyBorder="1" applyAlignment="1">
      <alignment horizontal="center" vertical="top" wrapText="1"/>
    </xf>
    <xf numFmtId="3" fontId="0" fillId="0" borderId="29" xfId="0" applyNumberFormat="1" applyFill="1" applyBorder="1" applyAlignment="1">
      <alignment vertical="top" wrapText="1"/>
    </xf>
    <xf numFmtId="3" fontId="0" fillId="0" borderId="21" xfId="0" applyNumberFormat="1" applyFill="1" applyBorder="1" applyAlignment="1">
      <alignment vertical="top"/>
    </xf>
    <xf numFmtId="3" fontId="0" fillId="0" borderId="25" xfId="0" applyNumberFormat="1" applyFill="1" applyBorder="1" applyAlignment="1">
      <alignment vertical="top" wrapText="1"/>
    </xf>
    <xf numFmtId="3" fontId="0" fillId="0" borderId="26" xfId="0" applyNumberFormat="1" applyFill="1" applyBorder="1" applyAlignment="1">
      <alignment vertical="top" wrapText="1"/>
    </xf>
    <xf numFmtId="0" fontId="0" fillId="5" borderId="8" xfId="0" applyFill="1" applyBorder="1" applyAlignment="1">
      <alignment horizontal="center" vertical="top" wrapText="1"/>
    </xf>
    <xf numFmtId="0" fontId="0" fillId="5" borderId="9" xfId="0" applyFill="1" applyBorder="1" applyAlignment="1">
      <alignment vertical="top" wrapText="1"/>
    </xf>
    <xf numFmtId="0" fontId="0" fillId="7" borderId="17" xfId="0" applyFill="1" applyBorder="1" applyAlignment="1">
      <alignment horizontal="center" vertical="top" wrapText="1"/>
    </xf>
    <xf numFmtId="0" fontId="0" fillId="11" borderId="8" xfId="0" applyFill="1" applyBorder="1" applyAlignment="1">
      <alignment horizontal="center" vertical="top" wrapText="1"/>
    </xf>
    <xf numFmtId="0" fontId="0" fillId="11" borderId="9" xfId="0" applyFill="1" applyBorder="1" applyAlignment="1">
      <alignment vertical="top" wrapText="1"/>
    </xf>
    <xf numFmtId="0" fontId="0" fillId="7" borderId="30" xfId="0" applyFill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3" fillId="2" borderId="19" xfId="0" applyNumberFormat="1" applyFont="1" applyFill="1" applyBorder="1" applyAlignment="1">
      <alignment vertical="top" wrapText="1"/>
    </xf>
    <xf numFmtId="3" fontId="0" fillId="0" borderId="35" xfId="0" applyNumberFormat="1" applyBorder="1" applyAlignment="1">
      <alignment vertical="top" wrapText="1"/>
    </xf>
    <xf numFmtId="3" fontId="0" fillId="0" borderId="37" xfId="0" applyNumberFormat="1" applyBorder="1" applyAlignment="1">
      <alignment vertical="top"/>
    </xf>
    <xf numFmtId="3" fontId="0" fillId="0" borderId="22" xfId="0" applyNumberFormat="1" applyBorder="1" applyAlignment="1">
      <alignment vertical="top" wrapText="1"/>
    </xf>
    <xf numFmtId="3" fontId="0" fillId="0" borderId="23" xfId="0" applyNumberFormat="1" applyBorder="1" applyAlignment="1">
      <alignment vertical="top" wrapText="1"/>
    </xf>
    <xf numFmtId="3" fontId="3" fillId="5" borderId="20" xfId="0" applyNumberFormat="1" applyFont="1" applyFill="1" applyBorder="1" applyAlignment="1">
      <alignment vertical="top" wrapText="1"/>
    </xf>
    <xf numFmtId="3" fontId="0" fillId="0" borderId="24" xfId="0" applyNumberFormat="1" applyBorder="1" applyAlignment="1">
      <alignment vertical="top" wrapText="1"/>
    </xf>
    <xf numFmtId="3" fontId="0" fillId="0" borderId="8" xfId="0" applyNumberFormat="1" applyFont="1" applyBorder="1" applyAlignment="1">
      <alignment vertical="top" wrapText="1"/>
    </xf>
    <xf numFmtId="3" fontId="3" fillId="2" borderId="9" xfId="0" applyNumberFormat="1" applyFont="1" applyFill="1" applyBorder="1" applyAlignment="1">
      <alignment vertical="top" wrapText="1"/>
    </xf>
    <xf numFmtId="3" fontId="0" fillId="0" borderId="21" xfId="0" applyNumberFormat="1" applyFont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0" fillId="0" borderId="36" xfId="0" applyNumberFormat="1" applyFont="1" applyBorder="1" applyAlignment="1">
      <alignment horizontal="right" vertical="top"/>
    </xf>
    <xf numFmtId="3" fontId="3" fillId="2" borderId="10" xfId="0" applyNumberFormat="1" applyFont="1" applyFill="1" applyBorder="1" applyAlignment="1">
      <alignment horizontal="right" vertical="top"/>
    </xf>
    <xf numFmtId="3" fontId="0" fillId="0" borderId="29" xfId="0" applyNumberFormat="1" applyFont="1" applyFill="1" applyBorder="1" applyAlignment="1">
      <alignment horizontal="right" vertical="top"/>
    </xf>
    <xf numFmtId="3" fontId="0" fillId="0" borderId="21" xfId="0" applyNumberFormat="1" applyFont="1" applyFill="1" applyBorder="1" applyAlignment="1">
      <alignment horizontal="right" vertical="top"/>
    </xf>
    <xf numFmtId="3" fontId="0" fillId="0" borderId="25" xfId="0" applyNumberFormat="1" applyFont="1" applyFill="1" applyBorder="1" applyAlignment="1">
      <alignment horizontal="right" vertical="top"/>
    </xf>
    <xf numFmtId="3" fontId="0" fillId="0" borderId="26" xfId="0" applyNumberFormat="1" applyFont="1" applyFill="1" applyBorder="1" applyAlignment="1">
      <alignment horizontal="right" vertical="top"/>
    </xf>
    <xf numFmtId="3" fontId="3" fillId="5" borderId="24" xfId="0" applyNumberFormat="1" applyFont="1" applyFill="1" applyBorder="1" applyAlignment="1">
      <alignment horizontal="right" vertical="top"/>
    </xf>
    <xf numFmtId="3" fontId="0" fillId="0" borderId="21" xfId="0" applyNumberFormat="1" applyFont="1" applyBorder="1" applyAlignment="1">
      <alignment horizontal="right" vertical="top" wrapText="1"/>
    </xf>
    <xf numFmtId="3" fontId="3" fillId="2" borderId="9" xfId="0" applyNumberFormat="1" applyFont="1" applyFill="1" applyBorder="1" applyAlignment="1">
      <alignment horizontal="right" vertical="top" wrapText="1"/>
    </xf>
    <xf numFmtId="0" fontId="0" fillId="6" borderId="30" xfId="0" applyFill="1" applyBorder="1" applyAlignment="1">
      <alignment vertical="top" wrapText="1"/>
    </xf>
    <xf numFmtId="3" fontId="3" fillId="2" borderId="30" xfId="0" applyNumberFormat="1" applyFont="1" applyFill="1" applyBorder="1" applyAlignment="1">
      <alignment vertical="top" wrapText="1"/>
    </xf>
    <xf numFmtId="0" fontId="0" fillId="3" borderId="30" xfId="0" applyFill="1" applyBorder="1" applyAlignment="1">
      <alignment vertical="top" wrapText="1"/>
    </xf>
    <xf numFmtId="0" fontId="0" fillId="7" borderId="18" xfId="0" applyFill="1" applyBorder="1" applyAlignment="1">
      <alignment horizontal="center" vertical="top" wrapText="1"/>
    </xf>
    <xf numFmtId="0" fontId="0" fillId="7" borderId="19" xfId="0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3" fontId="3" fillId="2" borderId="19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7" borderId="39" xfId="0" applyFill="1" applyBorder="1" applyAlignment="1">
      <alignment horizontal="center" vertical="top" wrapText="1"/>
    </xf>
    <xf numFmtId="0" fontId="0" fillId="7" borderId="40" xfId="0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3" fontId="3" fillId="2" borderId="40" xfId="0" applyNumberFormat="1" applyFont="1" applyFill="1" applyBorder="1" applyAlignment="1">
      <alignment vertical="top" wrapText="1"/>
    </xf>
    <xf numFmtId="3" fontId="0" fillId="0" borderId="42" xfId="0" applyNumberFormat="1" applyBorder="1" applyAlignment="1">
      <alignment vertical="top" wrapText="1"/>
    </xf>
    <xf numFmtId="3" fontId="0" fillId="0" borderId="43" xfId="0" applyNumberFormat="1" applyBorder="1" applyAlignment="1">
      <alignment vertical="top"/>
    </xf>
    <xf numFmtId="3" fontId="0" fillId="0" borderId="44" xfId="0" applyNumberFormat="1" applyBorder="1" applyAlignment="1">
      <alignment vertical="top" wrapText="1"/>
    </xf>
    <xf numFmtId="3" fontId="0" fillId="0" borderId="45" xfId="0" applyNumberFormat="1" applyBorder="1" applyAlignment="1">
      <alignment vertical="top" wrapText="1"/>
    </xf>
    <xf numFmtId="3" fontId="3" fillId="5" borderId="4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3" fillId="0" borderId="47" xfId="0" applyNumberFormat="1" applyFont="1" applyBorder="1" applyAlignment="1">
      <alignment vertical="top" wrapText="1"/>
    </xf>
    <xf numFmtId="3" fontId="3" fillId="0" borderId="48" xfId="0" applyNumberFormat="1" applyFont="1" applyBorder="1" applyAlignment="1">
      <alignment vertical="top" wrapText="1"/>
    </xf>
    <xf numFmtId="3" fontId="3" fillId="0" borderId="49" xfId="0" applyNumberFormat="1" applyFont="1" applyBorder="1" applyAlignment="1">
      <alignment vertical="top" wrapText="1"/>
    </xf>
    <xf numFmtId="3" fontId="3" fillId="0" borderId="50" xfId="0" applyNumberFormat="1" applyFont="1" applyBorder="1" applyAlignment="1">
      <alignment vertical="top" wrapText="1"/>
    </xf>
    <xf numFmtId="3" fontId="3" fillId="5" borderId="50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3" fontId="9" fillId="0" borderId="51" xfId="0" applyNumberFormat="1" applyFont="1" applyBorder="1" applyAlignment="1">
      <alignment/>
    </xf>
    <xf numFmtId="3" fontId="8" fillId="2" borderId="6" xfId="0" applyNumberFormat="1" applyFont="1" applyFill="1" applyBorder="1" applyAlignment="1">
      <alignment/>
    </xf>
    <xf numFmtId="0" fontId="3" fillId="2" borderId="52" xfId="0" applyFont="1" applyFill="1" applyBorder="1" applyAlignment="1">
      <alignment vertical="top" wrapText="1"/>
    </xf>
    <xf numFmtId="3" fontId="0" fillId="0" borderId="21" xfId="0" applyNumberFormat="1" applyFont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Border="1" applyAlignment="1">
      <alignment/>
    </xf>
    <xf numFmtId="0" fontId="3" fillId="2" borderId="7" xfId="0" applyFont="1" applyFill="1" applyBorder="1" applyAlignment="1">
      <alignment vertical="top" wrapText="1"/>
    </xf>
    <xf numFmtId="3" fontId="0" fillId="0" borderId="36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3" fontId="3" fillId="2" borderId="40" xfId="0" applyNumberFormat="1" applyFont="1" applyFill="1" applyBorder="1" applyAlignment="1">
      <alignment horizontal="right" vertical="center"/>
    </xf>
    <xf numFmtId="3" fontId="3" fillId="2" borderId="41" xfId="0" applyNumberFormat="1" applyFont="1" applyFill="1" applyBorder="1" applyAlignment="1">
      <alignment horizontal="right" vertical="center"/>
    </xf>
    <xf numFmtId="0" fontId="1" fillId="0" borderId="5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54" xfId="0" applyBorder="1" applyAlignment="1">
      <alignment/>
    </xf>
    <xf numFmtId="3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3" fontId="0" fillId="0" borderId="57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 vertical="top"/>
    </xf>
    <xf numFmtId="0" fontId="0" fillId="0" borderId="60" xfId="0" applyBorder="1" applyAlignment="1">
      <alignment/>
    </xf>
    <xf numFmtId="3" fontId="8" fillId="0" borderId="61" xfId="0" applyNumberFormat="1" applyFont="1" applyBorder="1" applyAlignment="1">
      <alignment/>
    </xf>
    <xf numFmtId="0" fontId="0" fillId="0" borderId="48" xfId="0" applyBorder="1" applyAlignment="1">
      <alignment/>
    </xf>
    <xf numFmtId="3" fontId="8" fillId="0" borderId="62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vertical="top" wrapText="1"/>
    </xf>
    <xf numFmtId="3" fontId="0" fillId="0" borderId="54" xfId="0" applyNumberFormat="1" applyBorder="1" applyAlignment="1">
      <alignment vertical="top" wrapText="1"/>
    </xf>
    <xf numFmtId="3" fontId="3" fillId="2" borderId="58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3" fontId="0" fillId="0" borderId="60" xfId="0" applyNumberFormat="1" applyBorder="1" applyAlignment="1">
      <alignment vertical="top" wrapText="1"/>
    </xf>
    <xf numFmtId="3" fontId="3" fillId="2" borderId="61" xfId="0" applyNumberFormat="1" applyFont="1" applyFill="1" applyBorder="1" applyAlignment="1">
      <alignment vertical="top" wrapText="1"/>
    </xf>
    <xf numFmtId="3" fontId="8" fillId="0" borderId="51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3" fillId="2" borderId="15" xfId="0" applyFont="1" applyFill="1" applyBorder="1" applyAlignment="1">
      <alignment vertical="top" wrapText="1"/>
    </xf>
    <xf numFmtId="3" fontId="2" fillId="2" borderId="29" xfId="0" applyNumberFormat="1" applyFont="1" applyFill="1" applyBorder="1" applyAlignment="1">
      <alignment vertical="top" wrapText="1"/>
    </xf>
    <xf numFmtId="3" fontId="3" fillId="2" borderId="29" xfId="0" applyNumberFormat="1" applyFont="1" applyFill="1" applyBorder="1" applyAlignment="1">
      <alignment vertical="top" wrapText="1"/>
    </xf>
    <xf numFmtId="3" fontId="3" fillId="2" borderId="42" xfId="0" applyNumberFormat="1" applyFont="1" applyFill="1" applyBorder="1" applyAlignment="1">
      <alignment vertical="top" wrapText="1"/>
    </xf>
    <xf numFmtId="0" fontId="0" fillId="0" borderId="47" xfId="0" applyBorder="1" applyAlignment="1">
      <alignment/>
    </xf>
    <xf numFmtId="3" fontId="8" fillId="2" borderId="7" xfId="0" applyNumberFormat="1" applyFont="1" applyFill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3" fontId="9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0" fontId="0" fillId="0" borderId="9" xfId="0" applyBorder="1" applyAlignment="1">
      <alignment/>
    </xf>
    <xf numFmtId="3" fontId="2" fillId="4" borderId="29" xfId="0" applyNumberFormat="1" applyFont="1" applyFill="1" applyBorder="1" applyAlignment="1">
      <alignment horizontal="right" vertical="top" wrapText="1"/>
    </xf>
    <xf numFmtId="3" fontId="2" fillId="2" borderId="29" xfId="0" applyNumberFormat="1" applyFont="1" applyFill="1" applyBorder="1" applyAlignment="1">
      <alignment horizontal="right" vertical="top" wrapText="1"/>
    </xf>
    <xf numFmtId="3" fontId="3" fillId="2" borderId="29" xfId="0" applyNumberFormat="1" applyFont="1" applyFill="1" applyBorder="1" applyAlignment="1">
      <alignment vertical="top" wrapText="1"/>
    </xf>
    <xf numFmtId="3" fontId="3" fillId="2" borderId="29" xfId="0" applyNumberFormat="1" applyFont="1" applyFill="1" applyBorder="1" applyAlignment="1">
      <alignment horizontal="right" vertical="center"/>
    </xf>
    <xf numFmtId="3" fontId="3" fillId="2" borderId="29" xfId="0" applyNumberFormat="1" applyFont="1" applyFill="1" applyBorder="1" applyAlignment="1">
      <alignment horizontal="right" vertical="center" wrapText="1"/>
    </xf>
    <xf numFmtId="3" fontId="3" fillId="2" borderId="29" xfId="0" applyNumberFormat="1" applyFont="1" applyFill="1" applyBorder="1" applyAlignment="1">
      <alignment horizontal="right" vertical="top"/>
    </xf>
    <xf numFmtId="3" fontId="3" fillId="2" borderId="35" xfId="0" applyNumberFormat="1" applyFont="1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0" xfId="0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9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63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29" xfId="0" applyNumberFormat="1" applyFont="1" applyBorder="1" applyAlignment="1">
      <alignment/>
    </xf>
    <xf numFmtId="0" fontId="10" fillId="0" borderId="39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0" xfId="0" applyFill="1" applyBorder="1" applyAlignment="1">
      <alignment vertical="top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2" borderId="31" xfId="0" applyNumberFormat="1" applyFont="1" applyFill="1" applyBorder="1" applyAlignment="1">
      <alignment vertical="top" wrapText="1"/>
    </xf>
    <xf numFmtId="3" fontId="2" fillId="2" borderId="35" xfId="0" applyNumberFormat="1" applyFont="1" applyFill="1" applyBorder="1" applyAlignment="1">
      <alignment vertical="top" wrapText="1"/>
    </xf>
    <xf numFmtId="3" fontId="3" fillId="2" borderId="35" xfId="0" applyNumberFormat="1" applyFont="1" applyFill="1" applyBorder="1" applyAlignment="1">
      <alignment vertical="top" wrapText="1"/>
    </xf>
    <xf numFmtId="3" fontId="3" fillId="2" borderId="62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64" xfId="0" applyBorder="1" applyAlignment="1">
      <alignment vertical="top" wrapText="1"/>
    </xf>
    <xf numFmtId="3" fontId="3" fillId="2" borderId="59" xfId="0" applyNumberFormat="1" applyFont="1" applyFill="1" applyBorder="1" applyAlignment="1">
      <alignment vertical="top" wrapText="1"/>
    </xf>
    <xf numFmtId="3" fontId="9" fillId="0" borderId="39" xfId="0" applyNumberFormat="1" applyFont="1" applyBorder="1" applyAlignment="1">
      <alignment vertical="top" wrapText="1"/>
    </xf>
    <xf numFmtId="3" fontId="8" fillId="2" borderId="40" xfId="0" applyNumberFormat="1" applyFont="1" applyFill="1" applyBorder="1" applyAlignment="1">
      <alignment vertical="top" wrapText="1"/>
    </xf>
    <xf numFmtId="3" fontId="8" fillId="2" borderId="42" xfId="0" applyNumberFormat="1" applyFont="1" applyFill="1" applyBorder="1" applyAlignment="1">
      <alignment vertical="top" wrapText="1"/>
    </xf>
    <xf numFmtId="3" fontId="3" fillId="2" borderId="42" xfId="0" applyNumberFormat="1" applyFont="1" applyFill="1" applyBorder="1" applyAlignment="1">
      <alignment horizontal="right" vertical="center"/>
    </xf>
    <xf numFmtId="3" fontId="3" fillId="2" borderId="31" xfId="0" applyNumberFormat="1" applyFont="1" applyFill="1" applyBorder="1" applyAlignment="1">
      <alignment vertical="top" wrapText="1"/>
    </xf>
    <xf numFmtId="3" fontId="8" fillId="0" borderId="49" xfId="0" applyNumberFormat="1" applyFont="1" applyBorder="1" applyAlignment="1">
      <alignment/>
    </xf>
    <xf numFmtId="0" fontId="3" fillId="2" borderId="2" xfId="0" applyFont="1" applyFill="1" applyBorder="1" applyAlignment="1">
      <alignment vertical="top" wrapText="1"/>
    </xf>
    <xf numFmtId="3" fontId="3" fillId="0" borderId="51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0" fillId="0" borderId="29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top"/>
    </xf>
    <xf numFmtId="3" fontId="3" fillId="2" borderId="19" xfId="0" applyNumberFormat="1" applyFont="1" applyFill="1" applyBorder="1" applyAlignment="1">
      <alignment horizontal="right" vertical="top"/>
    </xf>
    <xf numFmtId="3" fontId="0" fillId="0" borderId="37" xfId="0" applyNumberFormat="1" applyFont="1" applyBorder="1" applyAlignment="1">
      <alignment horizontal="right" vertical="center"/>
    </xf>
    <xf numFmtId="3" fontId="3" fillId="2" borderId="19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3" fillId="0" borderId="65" xfId="0" applyFont="1" applyBorder="1" applyAlignment="1">
      <alignment vertical="top" wrapText="1"/>
    </xf>
    <xf numFmtId="3" fontId="4" fillId="0" borderId="66" xfId="0" applyNumberFormat="1" applyFont="1" applyFill="1" applyBorder="1" applyAlignment="1">
      <alignment horizontal="right" vertical="top" wrapText="1"/>
    </xf>
    <xf numFmtId="3" fontId="4" fillId="0" borderId="67" xfId="0" applyNumberFormat="1" applyFont="1" applyFill="1" applyBorder="1" applyAlignment="1">
      <alignment horizontal="right" vertical="top" wrapText="1"/>
    </xf>
    <xf numFmtId="3" fontId="4" fillId="0" borderId="68" xfId="0" applyNumberFormat="1" applyFont="1" applyBorder="1" applyAlignment="1">
      <alignment vertical="top" wrapText="1"/>
    </xf>
    <xf numFmtId="3" fontId="4" fillId="8" borderId="26" xfId="0" applyNumberFormat="1" applyFont="1" applyFill="1" applyBorder="1" applyAlignment="1">
      <alignment vertical="top" wrapText="1"/>
    </xf>
    <xf numFmtId="3" fontId="4" fillId="0" borderId="69" xfId="0" applyNumberFormat="1" applyFont="1" applyBorder="1" applyAlignment="1">
      <alignment vertical="top" wrapText="1"/>
    </xf>
    <xf numFmtId="3" fontId="0" fillId="0" borderId="68" xfId="0" applyNumberFormat="1" applyBorder="1" applyAlignment="1">
      <alignment vertical="top" wrapText="1"/>
    </xf>
    <xf numFmtId="3" fontId="0" fillId="0" borderId="67" xfId="0" applyNumberFormat="1" applyBorder="1" applyAlignment="1">
      <alignment vertical="top" wrapText="1"/>
    </xf>
    <xf numFmtId="3" fontId="0" fillId="0" borderId="69" xfId="0" applyNumberFormat="1" applyBorder="1" applyAlignment="1">
      <alignment vertical="top" wrapText="1"/>
    </xf>
    <xf numFmtId="3" fontId="0" fillId="0" borderId="68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horizontal="right" vertical="center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27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38" xfId="0" applyNumberFormat="1" applyBorder="1" applyAlignment="1">
      <alignment vertical="top" wrapText="1"/>
    </xf>
    <xf numFmtId="3" fontId="0" fillId="0" borderId="27" xfId="0" applyNumberFormat="1" applyBorder="1" applyAlignment="1">
      <alignment vertical="top" wrapText="1"/>
    </xf>
    <xf numFmtId="3" fontId="3" fillId="5" borderId="5" xfId="0" applyNumberFormat="1" applyFont="1" applyFill="1" applyBorder="1" applyAlignment="1">
      <alignment vertical="top" wrapText="1"/>
    </xf>
    <xf numFmtId="3" fontId="0" fillId="5" borderId="25" xfId="0" applyNumberFormat="1" applyFill="1" applyBorder="1" applyAlignment="1">
      <alignment vertical="top" wrapText="1"/>
    </xf>
    <xf numFmtId="3" fontId="0" fillId="5" borderId="25" xfId="0" applyNumberFormat="1" applyFill="1" applyBorder="1" applyAlignment="1">
      <alignment/>
    </xf>
    <xf numFmtId="3" fontId="0" fillId="5" borderId="22" xfId="0" applyNumberFormat="1" applyFill="1" applyBorder="1" applyAlignment="1">
      <alignment vertical="top" wrapText="1"/>
    </xf>
    <xf numFmtId="3" fontId="3" fillId="5" borderId="7" xfId="0" applyNumberFormat="1" applyFont="1" applyFill="1" applyBorder="1" applyAlignment="1">
      <alignment vertical="top" wrapText="1"/>
    </xf>
    <xf numFmtId="0" fontId="0" fillId="0" borderId="70" xfId="0" applyBorder="1" applyAlignment="1">
      <alignment horizontal="center" vertical="top"/>
    </xf>
    <xf numFmtId="3" fontId="0" fillId="0" borderId="43" xfId="0" applyNumberFormat="1" applyFont="1" applyBorder="1" applyAlignment="1">
      <alignment horizontal="right" vertical="top"/>
    </xf>
    <xf numFmtId="3" fontId="3" fillId="2" borderId="40" xfId="0" applyNumberFormat="1" applyFont="1" applyFill="1" applyBorder="1" applyAlignment="1">
      <alignment horizontal="right" vertical="top"/>
    </xf>
    <xf numFmtId="3" fontId="3" fillId="5" borderId="32" xfId="0" applyNumberFormat="1" applyFont="1" applyFill="1" applyBorder="1" applyAlignment="1">
      <alignment vertical="top" wrapText="1"/>
    </xf>
    <xf numFmtId="3" fontId="3" fillId="5" borderId="25" xfId="0" applyNumberFormat="1" applyFont="1" applyFill="1" applyBorder="1" applyAlignment="1">
      <alignment vertical="top" wrapText="1"/>
    </xf>
    <xf numFmtId="3" fontId="3" fillId="5" borderId="44" xfId="0" applyNumberFormat="1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3" xfId="0" applyBorder="1" applyAlignment="1">
      <alignment/>
    </xf>
    <xf numFmtId="0" fontId="0" fillId="0" borderId="8" xfId="0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3" fontId="0" fillId="0" borderId="63" xfId="0" applyNumberFormat="1" applyBorder="1" applyAlignment="1">
      <alignment vertical="top"/>
    </xf>
    <xf numFmtId="3" fontId="0" fillId="0" borderId="29" xfId="0" applyNumberFormat="1" applyBorder="1" applyAlignment="1">
      <alignment vertical="top"/>
    </xf>
    <xf numFmtId="3" fontId="0" fillId="0" borderId="42" xfId="0" applyNumberFormat="1" applyBorder="1" applyAlignment="1">
      <alignment vertical="top"/>
    </xf>
    <xf numFmtId="3" fontId="3" fillId="0" borderId="42" xfId="0" applyNumberFormat="1" applyFon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" fontId="3" fillId="0" borderId="40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5" borderId="51" xfId="0" applyNumberFormat="1" applyFont="1" applyFill="1" applyBorder="1" applyAlignment="1">
      <alignment vertical="top" wrapText="1"/>
    </xf>
    <xf numFmtId="3" fontId="0" fillId="5" borderId="21" xfId="0" applyNumberFormat="1" applyFill="1" applyBorder="1" applyAlignment="1">
      <alignment vertical="top" wrapText="1"/>
    </xf>
    <xf numFmtId="3" fontId="0" fillId="5" borderId="43" xfId="0" applyNumberFormat="1" applyFill="1" applyBorder="1" applyAlignment="1">
      <alignment vertical="top" wrapText="1"/>
    </xf>
    <xf numFmtId="3" fontId="3" fillId="5" borderId="36" xfId="0" applyNumberFormat="1" applyFont="1" applyFill="1" applyBorder="1" applyAlignment="1">
      <alignment vertical="top" wrapText="1"/>
    </xf>
    <xf numFmtId="3" fontId="3" fillId="5" borderId="21" xfId="0" applyNumberFormat="1" applyFont="1" applyFill="1" applyBorder="1" applyAlignment="1">
      <alignment vertical="top" wrapText="1"/>
    </xf>
    <xf numFmtId="3" fontId="3" fillId="5" borderId="43" xfId="0" applyNumberFormat="1" applyFont="1" applyFill="1" applyBorder="1" applyAlignment="1">
      <alignment vertical="top" wrapText="1"/>
    </xf>
    <xf numFmtId="3" fontId="0" fillId="0" borderId="0" xfId="0" applyNumberFormat="1" applyAlignment="1">
      <alignment vertical="top"/>
    </xf>
    <xf numFmtId="3" fontId="3" fillId="0" borderId="0" xfId="0" applyNumberFormat="1" applyFont="1" applyAlignment="1">
      <alignment vertical="top"/>
    </xf>
    <xf numFmtId="3" fontId="12" fillId="0" borderId="15" xfId="0" applyNumberFormat="1" applyFont="1" applyBorder="1" applyAlignment="1">
      <alignment vertical="top"/>
    </xf>
    <xf numFmtId="3" fontId="13" fillId="0" borderId="25" xfId="0" applyNumberFormat="1" applyFont="1" applyBorder="1" applyAlignment="1">
      <alignment vertical="top"/>
    </xf>
    <xf numFmtId="3" fontId="12" fillId="0" borderId="44" xfId="0" applyNumberFormat="1" applyFont="1" applyBorder="1" applyAlignment="1">
      <alignment vertical="top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4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0" fillId="0" borderId="18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0" fontId="10" fillId="0" borderId="40" xfId="0" applyFont="1" applyBorder="1" applyAlignment="1">
      <alignment/>
    </xf>
    <xf numFmtId="3" fontId="15" fillId="0" borderId="4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0" fillId="5" borderId="5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 vertical="top" wrapText="1"/>
    </xf>
    <xf numFmtId="3" fontId="0" fillId="0" borderId="9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3" fontId="10" fillId="0" borderId="9" xfId="0" applyNumberFormat="1" applyFont="1" applyBorder="1" applyAlignment="1">
      <alignment vertical="top" wrapText="1"/>
    </xf>
    <xf numFmtId="3" fontId="10" fillId="0" borderId="9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3" fontId="10" fillId="0" borderId="9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vertical="top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9" fillId="0" borderId="50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18" fillId="0" borderId="9" xfId="0" applyNumberFormat="1" applyFont="1" applyBorder="1" applyAlignment="1">
      <alignment horizontal="right" vertical="top" wrapText="1"/>
    </xf>
    <xf numFmtId="3" fontId="18" fillId="0" borderId="30" xfId="0" applyNumberFormat="1" applyFont="1" applyBorder="1" applyAlignment="1">
      <alignment horizontal="right" vertical="top" wrapText="1"/>
    </xf>
    <xf numFmtId="3" fontId="18" fillId="0" borderId="30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9" borderId="30" xfId="0" applyFill="1" applyBorder="1" applyAlignment="1">
      <alignment vertical="top" wrapText="1"/>
    </xf>
    <xf numFmtId="0" fontId="0" fillId="6" borderId="9" xfId="0" applyFont="1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2" fillId="0" borderId="65" xfId="0" applyFont="1" applyBorder="1" applyAlignment="1">
      <alignment vertical="top" wrapText="1"/>
    </xf>
    <xf numFmtId="3" fontId="4" fillId="0" borderId="68" xfId="0" applyNumberFormat="1" applyFont="1" applyFill="1" applyBorder="1" applyAlignment="1">
      <alignment vertical="top" wrapText="1"/>
    </xf>
    <xf numFmtId="3" fontId="0" fillId="0" borderId="68" xfId="0" applyNumberFormat="1" applyFont="1" applyFill="1" applyBorder="1" applyAlignment="1">
      <alignment vertical="top" wrapText="1"/>
    </xf>
    <xf numFmtId="3" fontId="0" fillId="0" borderId="26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horizontal="right" vertical="top"/>
    </xf>
    <xf numFmtId="3" fontId="0" fillId="0" borderId="33" xfId="0" applyNumberFormat="1" applyFont="1" applyBorder="1" applyAlignment="1">
      <alignment horizontal="right" vertical="top"/>
    </xf>
    <xf numFmtId="3" fontId="0" fillId="0" borderId="26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0" fontId="20" fillId="12" borderId="29" xfId="0" applyFont="1" applyFill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3" fontId="0" fillId="0" borderId="25" xfId="0" applyNumberFormat="1" applyBorder="1" applyAlignment="1">
      <alignment vertical="top"/>
    </xf>
    <xf numFmtId="3" fontId="0" fillId="0" borderId="25" xfId="0" applyNumberFormat="1" applyFill="1" applyBorder="1" applyAlignment="1">
      <alignment vertical="top"/>
    </xf>
    <xf numFmtId="3" fontId="0" fillId="0" borderId="32" xfId="0" applyNumberFormat="1" applyBorder="1" applyAlignment="1">
      <alignment vertical="top"/>
    </xf>
    <xf numFmtId="3" fontId="0" fillId="0" borderId="22" xfId="0" applyNumberFormat="1" applyBorder="1" applyAlignment="1">
      <alignment vertical="top"/>
    </xf>
    <xf numFmtId="0" fontId="2" fillId="0" borderId="65" xfId="0" applyFont="1" applyBorder="1" applyAlignment="1">
      <alignment horizontal="center" vertical="top" wrapText="1"/>
    </xf>
    <xf numFmtId="0" fontId="0" fillId="3" borderId="68" xfId="0" applyFill="1" applyBorder="1" applyAlignment="1">
      <alignment horizontal="center" vertical="top" wrapText="1"/>
    </xf>
    <xf numFmtId="0" fontId="0" fillId="3" borderId="69" xfId="0" applyFill="1" applyBorder="1" applyAlignment="1">
      <alignment horizontal="center" vertical="top" wrapText="1"/>
    </xf>
    <xf numFmtId="0" fontId="0" fillId="6" borderId="68" xfId="0" applyFill="1" applyBorder="1" applyAlignment="1">
      <alignment horizontal="center" vertical="top" wrapText="1"/>
    </xf>
    <xf numFmtId="0" fontId="0" fillId="9" borderId="69" xfId="0" applyFill="1" applyBorder="1" applyAlignment="1">
      <alignment horizontal="center" vertical="top" wrapText="1"/>
    </xf>
    <xf numFmtId="0" fontId="0" fillId="9" borderId="68" xfId="0" applyFill="1" applyBorder="1" applyAlignment="1">
      <alignment horizontal="center" vertical="top" wrapText="1"/>
    </xf>
    <xf numFmtId="0" fontId="0" fillId="10" borderId="68" xfId="0" applyFill="1" applyBorder="1" applyAlignment="1">
      <alignment horizontal="center" vertical="top" wrapText="1"/>
    </xf>
    <xf numFmtId="0" fontId="0" fillId="10" borderId="69" xfId="0" applyFill="1" applyBorder="1" applyAlignment="1">
      <alignment horizontal="center" vertical="top" wrapText="1"/>
    </xf>
    <xf numFmtId="0" fontId="0" fillId="5" borderId="68" xfId="0" applyFill="1" applyBorder="1" applyAlignment="1">
      <alignment horizontal="center" vertical="top" wrapText="1"/>
    </xf>
    <xf numFmtId="0" fontId="0" fillId="7" borderId="68" xfId="0" applyFill="1" applyBorder="1" applyAlignment="1">
      <alignment horizontal="center" vertical="top" wrapText="1"/>
    </xf>
    <xf numFmtId="0" fontId="0" fillId="11" borderId="68" xfId="0" applyFill="1" applyBorder="1" applyAlignment="1">
      <alignment horizontal="center" vertical="top" wrapText="1"/>
    </xf>
    <xf numFmtId="0" fontId="0" fillId="7" borderId="69" xfId="0" applyFill="1" applyBorder="1" applyAlignment="1">
      <alignment horizontal="center" vertical="top" wrapText="1"/>
    </xf>
    <xf numFmtId="0" fontId="0" fillId="6" borderId="68" xfId="0" applyFont="1" applyFill="1" applyBorder="1" applyAlignment="1">
      <alignment horizontal="center" vertical="top" wrapText="1"/>
    </xf>
    <xf numFmtId="0" fontId="0" fillId="10" borderId="67" xfId="0" applyFill="1" applyBorder="1" applyAlignment="1">
      <alignment horizontal="center" vertical="top" wrapText="1"/>
    </xf>
    <xf numFmtId="0" fontId="0" fillId="5" borderId="67" xfId="0" applyFill="1" applyBorder="1" applyAlignment="1">
      <alignment horizontal="center" vertical="top" wrapText="1"/>
    </xf>
    <xf numFmtId="0" fontId="0" fillId="3" borderId="67" xfId="0" applyFill="1" applyBorder="1" applyAlignment="1">
      <alignment horizontal="center" vertical="top" wrapText="1"/>
    </xf>
    <xf numFmtId="0" fontId="0" fillId="7" borderId="67" xfId="0" applyFill="1" applyBorder="1" applyAlignment="1">
      <alignment horizontal="center" vertical="top" wrapText="1"/>
    </xf>
    <xf numFmtId="0" fontId="0" fillId="2" borderId="68" xfId="0" applyFill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3" fontId="0" fillId="0" borderId="68" xfId="0" applyNumberFormat="1" applyFill="1" applyBorder="1" applyAlignment="1">
      <alignment vertical="top" wrapText="1"/>
    </xf>
    <xf numFmtId="3" fontId="0" fillId="0" borderId="69" xfId="0" applyNumberFormat="1" applyFill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6" borderId="69" xfId="0" applyFill="1" applyBorder="1" applyAlignment="1">
      <alignment horizontal="center" vertical="top" wrapText="1"/>
    </xf>
    <xf numFmtId="3" fontId="0" fillId="6" borderId="67" xfId="0" applyNumberFormat="1" applyFill="1" applyBorder="1" applyAlignment="1">
      <alignment horizontal="center" vertical="top"/>
    </xf>
    <xf numFmtId="3" fontId="0" fillId="6" borderId="19" xfId="0" applyNumberFormat="1" applyFill="1" applyBorder="1" applyAlignment="1">
      <alignment vertical="top" wrapText="1"/>
    </xf>
    <xf numFmtId="3" fontId="0" fillId="6" borderId="19" xfId="0" applyNumberFormat="1" applyFill="1" applyBorder="1" applyAlignment="1">
      <alignment vertical="top"/>
    </xf>
    <xf numFmtId="3" fontId="0" fillId="0" borderId="35" xfId="0" applyNumberFormat="1" applyBorder="1" applyAlignment="1">
      <alignment vertical="top"/>
    </xf>
    <xf numFmtId="3" fontId="0" fillId="0" borderId="67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3" fontId="13" fillId="0" borderId="5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3" fontId="0" fillId="6" borderId="65" xfId="0" applyNumberFormat="1" applyFill="1" applyBorder="1" applyAlignment="1">
      <alignment horizontal="center" vertical="top"/>
    </xf>
    <xf numFmtId="0" fontId="0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3" fontId="0" fillId="0" borderId="3" xfId="0" applyNumberFormat="1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25" xfId="0" applyNumberFormat="1" applyFill="1" applyBorder="1" applyAlignment="1">
      <alignment vertical="top"/>
    </xf>
    <xf numFmtId="49" fontId="21" fillId="0" borderId="25" xfId="0" applyNumberFormat="1" applyFont="1" applyFill="1" applyBorder="1" applyAlignment="1">
      <alignment vertical="top"/>
    </xf>
    <xf numFmtId="49" fontId="0" fillId="0" borderId="22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3" fontId="2" fillId="4" borderId="72" xfId="0" applyNumberFormat="1" applyFont="1" applyFill="1" applyBorder="1" applyAlignment="1">
      <alignment horizontal="right" vertical="top" wrapText="1"/>
    </xf>
    <xf numFmtId="3" fontId="2" fillId="2" borderId="38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3" fontId="3" fillId="2" borderId="27" xfId="0" applyNumberFormat="1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horizontal="right" vertical="top" wrapText="1"/>
    </xf>
    <xf numFmtId="3" fontId="3" fillId="2" borderId="27" xfId="0" applyNumberFormat="1" applyFont="1" applyFill="1" applyBorder="1" applyAlignment="1">
      <alignment vertical="top" wrapText="1"/>
    </xf>
    <xf numFmtId="3" fontId="3" fillId="2" borderId="38" xfId="0" applyNumberFormat="1" applyFont="1" applyFill="1" applyBorder="1" applyAlignment="1">
      <alignment vertical="top" wrapText="1"/>
    </xf>
    <xf numFmtId="3" fontId="3" fillId="2" borderId="38" xfId="0" applyNumberFormat="1" applyFont="1" applyFill="1" applyBorder="1" applyAlignment="1">
      <alignment vertical="top"/>
    </xf>
    <xf numFmtId="3" fontId="3" fillId="2" borderId="51" xfId="0" applyNumberFormat="1" applyFont="1" applyFill="1" applyBorder="1" applyAlignment="1">
      <alignment vertical="top"/>
    </xf>
    <xf numFmtId="0" fontId="22" fillId="0" borderId="5" xfId="0" applyFont="1" applyBorder="1" applyAlignment="1">
      <alignment vertical="top" wrapText="1"/>
    </xf>
    <xf numFmtId="3" fontId="23" fillId="0" borderId="15" xfId="0" applyNumberFormat="1" applyFont="1" applyBorder="1" applyAlignment="1">
      <alignment vertical="top" wrapText="1"/>
    </xf>
    <xf numFmtId="3" fontId="23" fillId="0" borderId="22" xfId="0" applyNumberFormat="1" applyFont="1" applyBorder="1" applyAlignment="1">
      <alignment vertical="top" wrapText="1"/>
    </xf>
    <xf numFmtId="3" fontId="23" fillId="0" borderId="25" xfId="0" applyNumberFormat="1" applyFont="1" applyFill="1" applyBorder="1" applyAlignment="1">
      <alignment vertical="top" wrapText="1"/>
    </xf>
    <xf numFmtId="3" fontId="13" fillId="0" borderId="25" xfId="0" applyNumberFormat="1" applyFont="1" applyBorder="1" applyAlignment="1">
      <alignment vertical="top" wrapText="1"/>
    </xf>
    <xf numFmtId="3" fontId="13" fillId="0" borderId="32" xfId="0" applyNumberFormat="1" applyFont="1" applyBorder="1" applyAlignment="1">
      <alignment vertical="top" wrapText="1"/>
    </xf>
    <xf numFmtId="3" fontId="13" fillId="0" borderId="25" xfId="0" applyNumberFormat="1" applyFont="1" applyFill="1" applyBorder="1" applyAlignment="1">
      <alignment vertical="top" wrapText="1"/>
    </xf>
    <xf numFmtId="3" fontId="13" fillId="0" borderId="22" xfId="0" applyNumberFormat="1" applyFont="1" applyBorder="1" applyAlignment="1">
      <alignment vertical="top" wrapText="1"/>
    </xf>
    <xf numFmtId="3" fontId="13" fillId="0" borderId="25" xfId="0" applyNumberFormat="1" applyFont="1" applyFill="1" applyBorder="1" applyAlignment="1">
      <alignment horizontal="right" vertical="top"/>
    </xf>
    <xf numFmtId="3" fontId="12" fillId="0" borderId="5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70" xfId="0" applyFont="1" applyBorder="1" applyAlignment="1">
      <alignment horizontal="right"/>
    </xf>
    <xf numFmtId="0" fontId="0" fillId="0" borderId="0" xfId="0" applyAlignment="1">
      <alignment/>
    </xf>
    <xf numFmtId="0" fontId="11" fillId="0" borderId="48" xfId="0" applyFont="1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34" sqref="J34"/>
    </sheetView>
  </sheetViews>
  <sheetFormatPr defaultColWidth="9.00390625" defaultRowHeight="12.75"/>
  <cols>
    <col min="1" max="1" width="22.375" style="0" bestFit="1" customWidth="1"/>
    <col min="2" max="2" width="12.75390625" style="0" bestFit="1" customWidth="1"/>
    <col min="4" max="5" width="11.375" style="0" bestFit="1" customWidth="1"/>
    <col min="7" max="8" width="11.375" style="0" bestFit="1" customWidth="1"/>
    <col min="10" max="10" width="11.375" style="0" bestFit="1" customWidth="1"/>
    <col min="12" max="14" width="12.75390625" style="0" bestFit="1" customWidth="1"/>
  </cols>
  <sheetData>
    <row r="1" spans="1:8" ht="15.75">
      <c r="A1" s="326">
        <v>2007</v>
      </c>
      <c r="B1" s="326">
        <v>2008</v>
      </c>
      <c r="C1" s="326"/>
      <c r="D1" s="326">
        <v>2007</v>
      </c>
      <c r="E1" s="326">
        <v>2008</v>
      </c>
      <c r="F1" s="326"/>
      <c r="G1" s="326">
        <v>2007</v>
      </c>
      <c r="H1" s="326">
        <v>2008</v>
      </c>
    </row>
    <row r="2" spans="1:10" ht="15.75">
      <c r="A2" s="428" t="s">
        <v>144</v>
      </c>
      <c r="B2" s="429"/>
      <c r="C2" s="209"/>
      <c r="D2" s="428" t="s">
        <v>145</v>
      </c>
      <c r="E2" s="429"/>
      <c r="F2" s="209"/>
      <c r="G2" s="428" t="s">
        <v>146</v>
      </c>
      <c r="H2" s="429"/>
      <c r="J2" s="219">
        <v>1255000</v>
      </c>
    </row>
    <row r="3" spans="1:10" ht="15.75">
      <c r="A3" s="328">
        <v>2309000</v>
      </c>
      <c r="B3" s="327">
        <v>430000</v>
      </c>
      <c r="C3" s="210"/>
      <c r="D3" s="328">
        <v>0</v>
      </c>
      <c r="E3" s="328">
        <v>350000</v>
      </c>
      <c r="F3" s="210"/>
      <c r="G3" s="329">
        <v>634000</v>
      </c>
      <c r="H3" s="329">
        <v>530000</v>
      </c>
      <c r="J3" s="219">
        <v>47000</v>
      </c>
    </row>
    <row r="4" spans="1:10" ht="15.75">
      <c r="A4" s="328">
        <v>281000</v>
      </c>
      <c r="B4" s="330">
        <v>2120000</v>
      </c>
      <c r="C4" s="210"/>
      <c r="D4" s="331">
        <v>1261000</v>
      </c>
      <c r="E4" s="328">
        <v>1120000</v>
      </c>
      <c r="F4" s="210"/>
      <c r="G4" s="335" t="s">
        <v>154</v>
      </c>
      <c r="H4" s="335">
        <v>104000</v>
      </c>
      <c r="J4" s="219">
        <v>514000</v>
      </c>
    </row>
    <row r="5" spans="1:10" ht="15.75">
      <c r="A5" s="328">
        <v>3364000</v>
      </c>
      <c r="B5" s="327">
        <v>260000</v>
      </c>
      <c r="C5" s="210"/>
      <c r="D5" s="331">
        <v>2446000</v>
      </c>
      <c r="E5" s="328">
        <v>3060000</v>
      </c>
      <c r="F5" s="210"/>
      <c r="G5" s="430" t="s">
        <v>152</v>
      </c>
      <c r="H5" s="430"/>
      <c r="J5" s="219">
        <v>257000</v>
      </c>
    </row>
    <row r="6" spans="1:10" ht="15.75">
      <c r="A6" s="328">
        <v>0</v>
      </c>
      <c r="B6" s="331">
        <v>3160000</v>
      </c>
      <c r="C6" s="210"/>
      <c r="D6" s="328">
        <v>1109000</v>
      </c>
      <c r="E6" s="328">
        <v>990000</v>
      </c>
      <c r="F6" s="210"/>
      <c r="G6" s="329">
        <v>389000</v>
      </c>
      <c r="H6" s="329">
        <v>370000</v>
      </c>
      <c r="J6" s="219">
        <v>34000</v>
      </c>
    </row>
    <row r="7" spans="1:10" ht="15.75">
      <c r="A7" s="328">
        <v>1159000</v>
      </c>
      <c r="B7" s="330">
        <v>3030000</v>
      </c>
      <c r="C7" s="210"/>
      <c r="D7" s="328">
        <v>632000</v>
      </c>
      <c r="E7" s="328">
        <v>640000</v>
      </c>
      <c r="F7" s="210"/>
      <c r="G7" s="335" t="s">
        <v>154</v>
      </c>
      <c r="H7" s="335">
        <v>19000</v>
      </c>
      <c r="J7" s="219">
        <v>104000</v>
      </c>
    </row>
    <row r="8" spans="1:10" ht="15.75">
      <c r="A8" s="328">
        <v>3404000</v>
      </c>
      <c r="B8" s="330">
        <v>2310000</v>
      </c>
      <c r="C8" s="210"/>
      <c r="D8" s="310">
        <f>SUM(D3:D7)</f>
        <v>5448000</v>
      </c>
      <c r="E8" s="310">
        <f>SUM(E3:E7)</f>
        <v>6160000</v>
      </c>
      <c r="F8" s="210"/>
      <c r="G8" s="210"/>
      <c r="H8" s="210"/>
      <c r="J8" s="219">
        <v>19000</v>
      </c>
    </row>
    <row r="9" spans="1:10" ht="15.75">
      <c r="A9" s="328">
        <v>2453000</v>
      </c>
      <c r="B9" s="330">
        <v>1200000</v>
      </c>
      <c r="C9" s="210"/>
      <c r="D9" s="336" t="s">
        <v>154</v>
      </c>
      <c r="E9" s="336">
        <v>712000</v>
      </c>
      <c r="F9" s="210"/>
      <c r="G9" s="433" t="s">
        <v>153</v>
      </c>
      <c r="H9" s="433"/>
      <c r="J9" s="335" t="s">
        <v>155</v>
      </c>
    </row>
    <row r="10" spans="1:10" ht="15.75">
      <c r="A10" s="328">
        <v>347000</v>
      </c>
      <c r="B10" s="327">
        <v>560000</v>
      </c>
      <c r="C10" s="210"/>
      <c r="D10" s="210"/>
      <c r="E10" s="210"/>
      <c r="F10" s="210"/>
      <c r="G10" s="328">
        <v>1462000</v>
      </c>
      <c r="H10" s="328">
        <v>1660000</v>
      </c>
      <c r="J10" s="326"/>
    </row>
    <row r="11" spans="1:8" ht="15.75">
      <c r="A11" s="328">
        <v>1711000</v>
      </c>
      <c r="B11" s="327">
        <v>170000</v>
      </c>
      <c r="C11" s="210"/>
      <c r="D11" s="310" t="s">
        <v>150</v>
      </c>
      <c r="E11" s="310"/>
      <c r="F11" s="210"/>
      <c r="G11" s="328">
        <v>1949000</v>
      </c>
      <c r="H11" s="328">
        <v>2190000</v>
      </c>
    </row>
    <row r="12" spans="1:8" ht="15.75">
      <c r="A12" s="328">
        <v>674000</v>
      </c>
      <c r="B12" s="327">
        <v>1470000</v>
      </c>
      <c r="C12" s="210"/>
      <c r="D12" s="328">
        <v>817000</v>
      </c>
      <c r="E12" s="328">
        <v>680000</v>
      </c>
      <c r="F12" s="210"/>
      <c r="G12" s="310">
        <f>SUM(G10:G11)</f>
        <v>3411000</v>
      </c>
      <c r="H12" s="310">
        <f>SUM(H10:H11)</f>
        <v>3850000</v>
      </c>
    </row>
    <row r="13" spans="1:8" ht="15.75">
      <c r="A13" s="328">
        <v>412000</v>
      </c>
      <c r="B13" s="327">
        <v>340000</v>
      </c>
      <c r="C13" s="210"/>
      <c r="D13" s="328">
        <v>819000</v>
      </c>
      <c r="E13" s="328">
        <v>730000</v>
      </c>
      <c r="F13" s="210"/>
      <c r="G13" s="336" t="s">
        <v>154</v>
      </c>
      <c r="H13" s="336">
        <v>439000</v>
      </c>
    </row>
    <row r="14" spans="1:8" ht="15">
      <c r="A14" s="332">
        <v>440000</v>
      </c>
      <c r="B14" s="327">
        <v>0</v>
      </c>
      <c r="C14" s="210"/>
      <c r="D14" s="324">
        <v>251000</v>
      </c>
      <c r="E14" s="325">
        <v>220000</v>
      </c>
      <c r="F14" s="210"/>
      <c r="G14" s="210"/>
      <c r="H14" s="210"/>
    </row>
    <row r="15" spans="1:8" ht="15.75">
      <c r="A15" s="332">
        <v>111000</v>
      </c>
      <c r="B15" s="327">
        <v>360000</v>
      </c>
      <c r="C15" s="210"/>
      <c r="D15" s="310">
        <f>SUM(D12:D14)</f>
        <v>1887000</v>
      </c>
      <c r="E15" s="310">
        <f>SUM(E12:E14)</f>
        <v>1630000</v>
      </c>
      <c r="F15" s="210"/>
      <c r="G15" s="210"/>
      <c r="H15" s="210"/>
    </row>
    <row r="16" spans="1:8" ht="15.75">
      <c r="A16" s="333">
        <f>SUM(A3:A15)</f>
        <v>16665000</v>
      </c>
      <c r="B16" s="310">
        <f>SUM(B3:B15)</f>
        <v>15410000</v>
      </c>
      <c r="C16" s="210"/>
      <c r="D16" s="335" t="s">
        <v>154</v>
      </c>
      <c r="E16" s="335">
        <v>257000</v>
      </c>
      <c r="F16" s="210"/>
      <c r="G16" s="210"/>
      <c r="H16" s="210"/>
    </row>
    <row r="17" spans="1:8" ht="15.75">
      <c r="A17" s="335" t="s">
        <v>154</v>
      </c>
      <c r="B17" s="335">
        <v>1255000</v>
      </c>
      <c r="C17" s="210"/>
      <c r="D17" s="431" t="s">
        <v>151</v>
      </c>
      <c r="E17" s="432"/>
      <c r="F17" s="210"/>
      <c r="G17" s="210"/>
      <c r="H17" s="210"/>
    </row>
    <row r="18" spans="1:8" ht="15.75">
      <c r="A18" s="210"/>
      <c r="B18" s="210"/>
      <c r="C18" s="210"/>
      <c r="D18" s="329">
        <v>284000</v>
      </c>
      <c r="E18" s="329">
        <v>250000</v>
      </c>
      <c r="F18" s="210"/>
      <c r="G18" s="210"/>
      <c r="H18" s="210"/>
    </row>
    <row r="19" spans="1:8" ht="15.75">
      <c r="A19" s="430" t="s">
        <v>147</v>
      </c>
      <c r="B19" s="430"/>
      <c r="C19" s="210"/>
      <c r="D19" s="335" t="s">
        <v>154</v>
      </c>
      <c r="E19" s="335">
        <v>34000</v>
      </c>
      <c r="F19" s="210"/>
      <c r="G19" s="210"/>
      <c r="H19" s="210"/>
    </row>
    <row r="20" spans="1:8" ht="15">
      <c r="A20" s="328">
        <v>118000</v>
      </c>
      <c r="B20" s="328">
        <v>100000</v>
      </c>
      <c r="C20" s="210"/>
      <c r="D20" s="210"/>
      <c r="E20" s="210"/>
      <c r="F20" s="210"/>
      <c r="G20" s="210"/>
      <c r="H20" s="210"/>
    </row>
    <row r="21" spans="1:8" ht="15">
      <c r="A21" s="328">
        <v>673000</v>
      </c>
      <c r="B21" s="328">
        <v>710000</v>
      </c>
      <c r="C21" s="210"/>
      <c r="D21" s="210"/>
      <c r="E21" s="210"/>
      <c r="F21" s="210"/>
      <c r="G21" s="210"/>
      <c r="H21" s="210"/>
    </row>
    <row r="22" spans="1:8" ht="15.75">
      <c r="A22" s="310">
        <f>SUM(A20:A21)</f>
        <v>791000</v>
      </c>
      <c r="B22" s="310">
        <f>SUM(B20:B21)</f>
        <v>810000</v>
      </c>
      <c r="C22" s="210"/>
      <c r="D22" s="210"/>
      <c r="E22" s="210"/>
      <c r="F22" s="210"/>
      <c r="G22" s="210"/>
      <c r="H22" s="210"/>
    </row>
    <row r="23" spans="1:8" ht="15.75">
      <c r="A23" s="336" t="s">
        <v>154</v>
      </c>
      <c r="B23" s="336">
        <v>19000</v>
      </c>
      <c r="C23" s="210"/>
      <c r="D23" s="210"/>
      <c r="E23" s="210"/>
      <c r="F23" s="210"/>
      <c r="G23" s="210"/>
      <c r="H23" s="210"/>
    </row>
    <row r="24" spans="1:8" ht="15.75">
      <c r="A24" s="430" t="s">
        <v>148</v>
      </c>
      <c r="B24" s="430"/>
      <c r="C24" s="210"/>
      <c r="D24" s="210"/>
      <c r="E24" s="210"/>
      <c r="F24" s="210"/>
      <c r="G24" s="210"/>
      <c r="H24" s="210"/>
    </row>
    <row r="25" spans="1:8" ht="15.75">
      <c r="A25" s="329">
        <v>117000</v>
      </c>
      <c r="B25" s="329">
        <v>70000</v>
      </c>
      <c r="C25" s="210"/>
      <c r="D25" s="210"/>
      <c r="E25" s="210"/>
      <c r="F25" s="210"/>
      <c r="G25" s="210"/>
      <c r="H25" s="210"/>
    </row>
    <row r="26" spans="1:8" ht="15.75">
      <c r="A26" s="335" t="s">
        <v>154</v>
      </c>
      <c r="B26" s="335">
        <v>47000</v>
      </c>
      <c r="C26" s="210"/>
      <c r="D26" s="210"/>
      <c r="E26" s="210"/>
      <c r="F26" s="210"/>
      <c r="G26" s="210"/>
      <c r="H26" s="210"/>
    </row>
    <row r="27" spans="1:8" ht="15.75">
      <c r="A27" s="219" t="s">
        <v>149</v>
      </c>
      <c r="B27" s="219"/>
      <c r="C27" s="210"/>
      <c r="D27" s="210"/>
      <c r="E27" s="210"/>
      <c r="F27" s="210"/>
      <c r="G27" s="210"/>
      <c r="H27" s="210"/>
    </row>
    <row r="28" spans="1:8" ht="15.75">
      <c r="A28" s="329">
        <v>514000</v>
      </c>
      <c r="B28" s="334">
        <v>0</v>
      </c>
      <c r="C28" s="210"/>
      <c r="D28" s="210"/>
      <c r="E28" s="210"/>
      <c r="F28" s="210"/>
      <c r="G28" s="210"/>
      <c r="H28" s="210"/>
    </row>
    <row r="29" spans="1:2" ht="15.75">
      <c r="A29" s="335" t="s">
        <v>154</v>
      </c>
      <c r="B29" s="335">
        <v>514000</v>
      </c>
    </row>
  </sheetData>
  <mergeCells count="8">
    <mergeCell ref="G2:H2"/>
    <mergeCell ref="D17:E17"/>
    <mergeCell ref="G5:H5"/>
    <mergeCell ref="G9:H9"/>
    <mergeCell ref="A2:B2"/>
    <mergeCell ref="A19:B19"/>
    <mergeCell ref="A24:B24"/>
    <mergeCell ref="D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H54" sqref="H54"/>
    </sheetView>
  </sheetViews>
  <sheetFormatPr defaultColWidth="9.00390625" defaultRowHeight="12.75"/>
  <cols>
    <col min="1" max="1" width="3.625" style="0" customWidth="1"/>
    <col min="2" max="2" width="5.25390625" style="0" customWidth="1"/>
    <col min="3" max="3" width="19.125" style="0" customWidth="1"/>
    <col min="4" max="4" width="7.625" style="0" customWidth="1"/>
    <col min="5" max="5" width="16.25390625" style="0" customWidth="1"/>
    <col min="6" max="6" width="7.75390625" style="0" customWidth="1"/>
    <col min="7" max="7" width="11.125" style="0" bestFit="1" customWidth="1"/>
    <col min="8" max="8" width="11.375" style="0" customWidth="1"/>
    <col min="9" max="12" width="10.125" style="0" bestFit="1" customWidth="1"/>
    <col min="14" max="14" width="10.125" style="0" bestFit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434" t="s">
        <v>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4" ht="15.75">
      <c r="A3" s="434" t="s">
        <v>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" thickBot="1">
      <c r="A5" s="1"/>
      <c r="B5" s="2" t="s">
        <v>2</v>
      </c>
      <c r="C5" s="3" t="s">
        <v>3</v>
      </c>
      <c r="D5" s="3" t="s">
        <v>4</v>
      </c>
      <c r="E5" s="3" t="s">
        <v>5</v>
      </c>
      <c r="F5" s="4" t="s">
        <v>106</v>
      </c>
      <c r="G5" s="5" t="s">
        <v>7</v>
      </c>
      <c r="H5" s="6" t="s">
        <v>8</v>
      </c>
      <c r="I5" s="7" t="s">
        <v>9</v>
      </c>
      <c r="J5" s="8" t="s">
        <v>10</v>
      </c>
      <c r="K5" s="9" t="s">
        <v>11</v>
      </c>
      <c r="L5" s="10" t="s">
        <v>12</v>
      </c>
      <c r="M5" s="11" t="s">
        <v>13</v>
      </c>
      <c r="N5" s="9" t="s">
        <v>14</v>
      </c>
    </row>
    <row r="6" spans="1:14" ht="38.25">
      <c r="A6" s="1"/>
      <c r="B6" s="12">
        <v>1</v>
      </c>
      <c r="C6" s="13" t="s">
        <v>15</v>
      </c>
      <c r="D6" s="13" t="s">
        <v>16</v>
      </c>
      <c r="E6" s="13" t="s">
        <v>17</v>
      </c>
      <c r="F6" s="14" t="s">
        <v>18</v>
      </c>
      <c r="G6" s="15" t="s">
        <v>19</v>
      </c>
      <c r="H6" s="16">
        <v>258600</v>
      </c>
      <c r="I6" s="17">
        <v>150000</v>
      </c>
      <c r="J6" s="18">
        <v>150000</v>
      </c>
      <c r="K6" s="19">
        <v>100000</v>
      </c>
      <c r="L6" s="20">
        <v>100000</v>
      </c>
      <c r="M6" s="19"/>
      <c r="N6" s="21">
        <v>100000</v>
      </c>
    </row>
    <row r="7" spans="1:14" ht="38.25">
      <c r="A7" s="1"/>
      <c r="B7" s="22">
        <v>2</v>
      </c>
      <c r="C7" s="13" t="s">
        <v>15</v>
      </c>
      <c r="D7" s="13" t="s">
        <v>16</v>
      </c>
      <c r="E7" s="13" t="s">
        <v>20</v>
      </c>
      <c r="F7" s="14" t="s">
        <v>18</v>
      </c>
      <c r="G7" s="23">
        <v>2653017</v>
      </c>
      <c r="H7" s="24">
        <v>666928</v>
      </c>
      <c r="I7" s="25">
        <v>350000</v>
      </c>
      <c r="J7" s="26">
        <v>400000</v>
      </c>
      <c r="K7" s="27">
        <v>710000</v>
      </c>
      <c r="L7" s="28">
        <v>350000</v>
      </c>
      <c r="M7" s="27"/>
      <c r="N7" s="29">
        <v>350000</v>
      </c>
    </row>
    <row r="8" spans="1:14" ht="25.5">
      <c r="A8" s="1"/>
      <c r="B8" s="30">
        <v>3</v>
      </c>
      <c r="C8" s="31" t="s">
        <v>21</v>
      </c>
      <c r="D8" s="31" t="s">
        <v>22</v>
      </c>
      <c r="E8" s="31" t="s">
        <v>23</v>
      </c>
      <c r="F8" s="14" t="s">
        <v>18</v>
      </c>
      <c r="G8" s="32">
        <v>1245650</v>
      </c>
      <c r="H8" s="33">
        <v>298802</v>
      </c>
      <c r="I8" s="34">
        <v>295000</v>
      </c>
      <c r="J8" s="26">
        <v>295000</v>
      </c>
      <c r="K8" s="35">
        <v>530000</v>
      </c>
      <c r="L8" s="36">
        <v>295000</v>
      </c>
      <c r="M8" s="35"/>
      <c r="N8" s="37">
        <v>295000</v>
      </c>
    </row>
    <row r="9" spans="1:14" ht="25.5">
      <c r="A9" s="1"/>
      <c r="B9" s="38">
        <v>4</v>
      </c>
      <c r="C9" s="39" t="s">
        <v>24</v>
      </c>
      <c r="D9" s="39" t="s">
        <v>25</v>
      </c>
      <c r="E9" s="39" t="s">
        <v>26</v>
      </c>
      <c r="F9" s="40" t="s">
        <v>18</v>
      </c>
      <c r="G9" s="41">
        <v>794100</v>
      </c>
      <c r="H9" s="42">
        <v>182280</v>
      </c>
      <c r="I9" s="43">
        <v>80000</v>
      </c>
      <c r="J9" s="26">
        <v>80000</v>
      </c>
      <c r="K9" s="35"/>
      <c r="L9" s="36">
        <v>50000</v>
      </c>
      <c r="M9" s="35"/>
      <c r="N9" s="37">
        <v>50000</v>
      </c>
    </row>
    <row r="10" spans="1:14" ht="51">
      <c r="A10" s="1"/>
      <c r="B10" s="44">
        <v>5</v>
      </c>
      <c r="C10" s="31" t="s">
        <v>27</v>
      </c>
      <c r="D10" s="31" t="s">
        <v>22</v>
      </c>
      <c r="E10" s="31" t="s">
        <v>28</v>
      </c>
      <c r="F10" s="14" t="s">
        <v>18</v>
      </c>
      <c r="G10" s="45">
        <v>599550</v>
      </c>
      <c r="H10" s="46">
        <v>512350</v>
      </c>
      <c r="I10" s="47">
        <v>0</v>
      </c>
      <c r="J10" s="26">
        <v>0</v>
      </c>
      <c r="K10" s="48"/>
      <c r="L10" s="49">
        <v>0</v>
      </c>
      <c r="M10" s="48"/>
      <c r="N10" s="50">
        <v>0</v>
      </c>
    </row>
    <row r="11" spans="1:14" ht="25.5">
      <c r="A11" s="1"/>
      <c r="B11" s="30">
        <v>6</v>
      </c>
      <c r="C11" s="31" t="s">
        <v>29</v>
      </c>
      <c r="D11" s="31" t="s">
        <v>22</v>
      </c>
      <c r="E11" s="31" t="s">
        <v>30</v>
      </c>
      <c r="F11" s="14" t="s">
        <v>18</v>
      </c>
      <c r="G11" s="51">
        <v>565000</v>
      </c>
      <c r="H11" s="52">
        <v>70000</v>
      </c>
      <c r="I11" s="53">
        <v>70000</v>
      </c>
      <c r="J11" s="26">
        <v>70000</v>
      </c>
      <c r="K11" s="27"/>
      <c r="L11" s="28">
        <v>70000</v>
      </c>
      <c r="M11" s="27"/>
      <c r="N11" s="29">
        <v>70000</v>
      </c>
    </row>
    <row r="12" spans="1:14" ht="38.25">
      <c r="A12" s="1"/>
      <c r="B12" s="12">
        <v>7</v>
      </c>
      <c r="C12" s="13" t="s">
        <v>31</v>
      </c>
      <c r="D12" s="13" t="s">
        <v>16</v>
      </c>
      <c r="E12" s="13" t="s">
        <v>32</v>
      </c>
      <c r="F12" s="14" t="s">
        <v>33</v>
      </c>
      <c r="G12" s="54">
        <v>1682443</v>
      </c>
      <c r="H12" s="55">
        <v>532202</v>
      </c>
      <c r="I12" s="56">
        <v>200000</v>
      </c>
      <c r="J12" s="26">
        <v>200000</v>
      </c>
      <c r="K12" s="57">
        <v>640000</v>
      </c>
      <c r="L12" s="58">
        <v>200000</v>
      </c>
      <c r="M12" s="57"/>
      <c r="N12" s="59">
        <v>200000</v>
      </c>
    </row>
    <row r="13" spans="1:14" ht="25.5">
      <c r="A13" s="1"/>
      <c r="B13" s="60">
        <v>8</v>
      </c>
      <c r="C13" s="61" t="s">
        <v>31</v>
      </c>
      <c r="D13" s="61" t="s">
        <v>34</v>
      </c>
      <c r="E13" s="61" t="s">
        <v>35</v>
      </c>
      <c r="F13" s="14" t="s">
        <v>36</v>
      </c>
      <c r="G13" s="62">
        <v>1999004</v>
      </c>
      <c r="H13" s="63">
        <v>593134</v>
      </c>
      <c r="I13" s="64">
        <v>350000</v>
      </c>
      <c r="J13" s="65">
        <v>0</v>
      </c>
      <c r="K13" s="66">
        <v>350000</v>
      </c>
      <c r="L13" s="67">
        <v>450000</v>
      </c>
      <c r="M13" s="66"/>
      <c r="N13" s="68">
        <v>450000</v>
      </c>
    </row>
    <row r="14" spans="1:14" ht="25.5">
      <c r="A14" s="1"/>
      <c r="B14" s="69">
        <v>9</v>
      </c>
      <c r="C14" s="61" t="s">
        <v>31</v>
      </c>
      <c r="D14" s="61" t="s">
        <v>34</v>
      </c>
      <c r="E14" s="61" t="s">
        <v>37</v>
      </c>
      <c r="F14" s="14" t="s">
        <v>33</v>
      </c>
      <c r="G14" s="70">
        <v>2687158</v>
      </c>
      <c r="H14" s="55">
        <v>645040</v>
      </c>
      <c r="I14" s="56">
        <v>600000</v>
      </c>
      <c r="J14" s="26">
        <v>600000</v>
      </c>
      <c r="K14" s="57">
        <v>1120000</v>
      </c>
      <c r="L14" s="58">
        <v>600000</v>
      </c>
      <c r="M14" s="338">
        <v>95000</v>
      </c>
      <c r="N14" s="59">
        <v>645000</v>
      </c>
    </row>
    <row r="15" spans="1:14" ht="25.5">
      <c r="A15" s="1"/>
      <c r="B15" s="71">
        <v>10</v>
      </c>
      <c r="C15" s="72" t="s">
        <v>31</v>
      </c>
      <c r="D15" s="72" t="s">
        <v>38</v>
      </c>
      <c r="E15" s="72" t="s">
        <v>39</v>
      </c>
      <c r="F15" s="14" t="s">
        <v>40</v>
      </c>
      <c r="G15" s="70">
        <v>4060424</v>
      </c>
      <c r="H15" s="55">
        <v>1780212</v>
      </c>
      <c r="I15" s="56">
        <v>1500000</v>
      </c>
      <c r="J15" s="26">
        <v>1400000</v>
      </c>
      <c r="K15" s="57"/>
      <c r="L15" s="58">
        <v>1400000</v>
      </c>
      <c r="M15" s="57">
        <v>350000</v>
      </c>
      <c r="N15" s="59">
        <v>1750000</v>
      </c>
    </row>
    <row r="16" spans="1:14" ht="25.5">
      <c r="A16" s="1"/>
      <c r="B16" s="73">
        <v>11</v>
      </c>
      <c r="C16" s="72" t="s">
        <v>31</v>
      </c>
      <c r="D16" s="72" t="s">
        <v>38</v>
      </c>
      <c r="E16" s="72" t="s">
        <v>41</v>
      </c>
      <c r="F16" s="14" t="s">
        <v>40</v>
      </c>
      <c r="G16" s="70">
        <v>2282036</v>
      </c>
      <c r="H16" s="55">
        <v>1041018</v>
      </c>
      <c r="I16" s="56">
        <v>600000</v>
      </c>
      <c r="J16" s="26">
        <v>600000</v>
      </c>
      <c r="K16" s="57"/>
      <c r="L16" s="58">
        <v>600000</v>
      </c>
      <c r="M16" s="57">
        <v>200000</v>
      </c>
      <c r="N16" s="59">
        <v>800000</v>
      </c>
    </row>
    <row r="17" spans="1:14" ht="38.25">
      <c r="A17" s="1"/>
      <c r="B17" s="69">
        <v>12</v>
      </c>
      <c r="C17" s="61" t="s">
        <v>31</v>
      </c>
      <c r="D17" s="61" t="s">
        <v>42</v>
      </c>
      <c r="E17" s="61" t="s">
        <v>43</v>
      </c>
      <c r="F17" s="14" t="s">
        <v>33</v>
      </c>
      <c r="G17" s="70">
        <v>5912591</v>
      </c>
      <c r="H17" s="55">
        <v>1679103</v>
      </c>
      <c r="I17" s="74">
        <v>1463000</v>
      </c>
      <c r="J17" s="75">
        <v>1413000</v>
      </c>
      <c r="K17" s="76">
        <v>3060000</v>
      </c>
      <c r="L17" s="77">
        <v>1413000</v>
      </c>
      <c r="M17" s="76">
        <v>100000</v>
      </c>
      <c r="N17" s="59">
        <v>1513000</v>
      </c>
    </row>
    <row r="18" spans="1:14" ht="25.5">
      <c r="A18" s="1"/>
      <c r="B18" s="78">
        <v>13</v>
      </c>
      <c r="C18" s="79" t="s">
        <v>31</v>
      </c>
      <c r="D18" s="79" t="s">
        <v>44</v>
      </c>
      <c r="E18" s="79" t="s">
        <v>45</v>
      </c>
      <c r="F18" s="14" t="s">
        <v>33</v>
      </c>
      <c r="G18" s="70">
        <v>2708000</v>
      </c>
      <c r="H18" s="55">
        <v>904000</v>
      </c>
      <c r="I18" s="56">
        <v>739000</v>
      </c>
      <c r="J18" s="26">
        <v>589000</v>
      </c>
      <c r="K18" s="57">
        <v>990000</v>
      </c>
      <c r="L18" s="58">
        <v>589000</v>
      </c>
      <c r="M18" s="57">
        <v>315000</v>
      </c>
      <c r="N18" s="59">
        <v>904000</v>
      </c>
    </row>
    <row r="19" spans="1:14" ht="38.25">
      <c r="A19" s="1"/>
      <c r="B19" s="60">
        <v>14</v>
      </c>
      <c r="C19" s="61" t="s">
        <v>46</v>
      </c>
      <c r="D19" s="61" t="s">
        <v>34</v>
      </c>
      <c r="E19" s="61" t="s">
        <v>47</v>
      </c>
      <c r="F19" s="14" t="s">
        <v>33</v>
      </c>
      <c r="G19" s="70">
        <v>2507075</v>
      </c>
      <c r="H19" s="55">
        <v>170000</v>
      </c>
      <c r="I19" s="74">
        <v>193000</v>
      </c>
      <c r="J19" s="75">
        <v>93000</v>
      </c>
      <c r="K19" s="76">
        <v>250000</v>
      </c>
      <c r="L19" s="77">
        <v>93000</v>
      </c>
      <c r="M19" s="76">
        <v>77000</v>
      </c>
      <c r="N19" s="59">
        <v>170000</v>
      </c>
    </row>
    <row r="20" spans="1:14" ht="38.25">
      <c r="A20" s="1"/>
      <c r="B20" s="38">
        <v>15</v>
      </c>
      <c r="C20" s="39" t="s">
        <v>48</v>
      </c>
      <c r="D20" s="39" t="s">
        <v>25</v>
      </c>
      <c r="E20" s="39" t="s">
        <v>49</v>
      </c>
      <c r="F20" s="14" t="s">
        <v>18</v>
      </c>
      <c r="G20" s="70">
        <v>286300</v>
      </c>
      <c r="H20" s="55">
        <v>199000</v>
      </c>
      <c r="I20" s="56">
        <v>0</v>
      </c>
      <c r="J20" s="26">
        <v>0</v>
      </c>
      <c r="K20" s="57"/>
      <c r="L20" s="58">
        <v>0</v>
      </c>
      <c r="M20" s="57"/>
      <c r="N20" s="59">
        <v>0</v>
      </c>
    </row>
    <row r="21" spans="1:14" ht="25.5">
      <c r="A21" s="1"/>
      <c r="B21" s="38">
        <v>16</v>
      </c>
      <c r="C21" s="39" t="s">
        <v>50</v>
      </c>
      <c r="D21" s="39" t="s">
        <v>25</v>
      </c>
      <c r="E21" s="39" t="s">
        <v>51</v>
      </c>
      <c r="F21" s="14" t="s">
        <v>18</v>
      </c>
      <c r="G21" s="70">
        <v>335000</v>
      </c>
      <c r="H21" s="55">
        <v>173000</v>
      </c>
      <c r="I21" s="56">
        <v>0</v>
      </c>
      <c r="J21" s="26">
        <v>0</v>
      </c>
      <c r="K21" s="57"/>
      <c r="L21" s="58">
        <v>0</v>
      </c>
      <c r="M21" s="57"/>
      <c r="N21" s="59">
        <v>0</v>
      </c>
    </row>
    <row r="22" spans="1:14" ht="25.5">
      <c r="A22" s="1"/>
      <c r="B22" s="80">
        <v>17</v>
      </c>
      <c r="C22" s="39" t="s">
        <v>50</v>
      </c>
      <c r="D22" s="39" t="s">
        <v>25</v>
      </c>
      <c r="E22" s="39" t="s">
        <v>52</v>
      </c>
      <c r="F22" s="14" t="s">
        <v>18</v>
      </c>
      <c r="G22" s="70">
        <v>2829750</v>
      </c>
      <c r="H22" s="55">
        <v>340000</v>
      </c>
      <c r="I22" s="56">
        <v>50000</v>
      </c>
      <c r="J22" s="26">
        <v>50000</v>
      </c>
      <c r="K22" s="57"/>
      <c r="L22" s="58">
        <v>0</v>
      </c>
      <c r="M22" s="57"/>
      <c r="N22" s="59">
        <v>0</v>
      </c>
    </row>
    <row r="23" spans="1:14" ht="38.25">
      <c r="A23" s="1"/>
      <c r="B23" s="38">
        <v>18</v>
      </c>
      <c r="C23" s="39" t="s">
        <v>53</v>
      </c>
      <c r="D23" s="39" t="s">
        <v>25</v>
      </c>
      <c r="E23" s="39" t="s">
        <v>54</v>
      </c>
      <c r="F23" s="14" t="s">
        <v>18</v>
      </c>
      <c r="G23" s="70">
        <v>1121000</v>
      </c>
      <c r="H23" s="55">
        <v>200000</v>
      </c>
      <c r="I23" s="56">
        <v>100000</v>
      </c>
      <c r="J23" s="26">
        <v>100000</v>
      </c>
      <c r="K23" s="57">
        <v>70000</v>
      </c>
      <c r="L23" s="58">
        <v>150000</v>
      </c>
      <c r="M23" s="57"/>
      <c r="N23" s="59">
        <v>150000</v>
      </c>
    </row>
    <row r="24" spans="1:14" ht="25.5">
      <c r="A24" s="1"/>
      <c r="B24" s="81">
        <v>19</v>
      </c>
      <c r="C24" s="82" t="s">
        <v>55</v>
      </c>
      <c r="D24" s="82" t="s">
        <v>56</v>
      </c>
      <c r="E24" s="82" t="s">
        <v>57</v>
      </c>
      <c r="F24" s="14" t="s">
        <v>40</v>
      </c>
      <c r="G24" s="70">
        <v>5450000</v>
      </c>
      <c r="H24" s="55">
        <v>398000</v>
      </c>
      <c r="I24" s="56">
        <v>250000</v>
      </c>
      <c r="J24" s="26">
        <v>250000</v>
      </c>
      <c r="K24" s="57"/>
      <c r="L24" s="58">
        <v>250000</v>
      </c>
      <c r="M24" s="57"/>
      <c r="N24" s="59">
        <v>250000</v>
      </c>
    </row>
    <row r="25" spans="1:14" ht="51">
      <c r="A25" s="1"/>
      <c r="B25" s="22">
        <v>20</v>
      </c>
      <c r="C25" s="13" t="s">
        <v>58</v>
      </c>
      <c r="D25" s="13" t="s">
        <v>59</v>
      </c>
      <c r="E25" s="13" t="s">
        <v>60</v>
      </c>
      <c r="F25" s="14" t="s">
        <v>18</v>
      </c>
      <c r="G25" s="70">
        <v>10135200</v>
      </c>
      <c r="H25" s="55">
        <v>655000</v>
      </c>
      <c r="I25" s="56">
        <v>100000</v>
      </c>
      <c r="J25" s="26">
        <v>100000</v>
      </c>
      <c r="K25" s="57">
        <v>370000</v>
      </c>
      <c r="L25" s="58">
        <v>100000</v>
      </c>
      <c r="M25" s="57"/>
      <c r="N25" s="59">
        <v>100000</v>
      </c>
    </row>
    <row r="26" spans="1:14" ht="25.5">
      <c r="A26" s="1"/>
      <c r="B26" s="38">
        <v>21</v>
      </c>
      <c r="C26" s="83" t="s">
        <v>61</v>
      </c>
      <c r="D26" s="83" t="s">
        <v>25</v>
      </c>
      <c r="E26" s="83" t="s">
        <v>62</v>
      </c>
      <c r="F26" s="40" t="s">
        <v>36</v>
      </c>
      <c r="G26" s="70">
        <v>3100963</v>
      </c>
      <c r="H26" s="55">
        <v>631255</v>
      </c>
      <c r="I26" s="56">
        <v>400000</v>
      </c>
      <c r="J26" s="26">
        <v>400000</v>
      </c>
      <c r="K26" s="57">
        <v>680000</v>
      </c>
      <c r="L26" s="58">
        <v>600000</v>
      </c>
      <c r="M26" s="57"/>
      <c r="N26" s="59">
        <v>600000</v>
      </c>
    </row>
    <row r="27" spans="1:14" ht="38.25">
      <c r="A27" s="1"/>
      <c r="B27" s="12">
        <v>22</v>
      </c>
      <c r="C27" s="13" t="s">
        <v>61</v>
      </c>
      <c r="D27" s="13" t="s">
        <v>16</v>
      </c>
      <c r="E27" s="13" t="s">
        <v>63</v>
      </c>
      <c r="F27" s="14" t="s">
        <v>33</v>
      </c>
      <c r="G27" s="70">
        <v>2890931</v>
      </c>
      <c r="H27" s="55">
        <v>1015974</v>
      </c>
      <c r="I27" s="56">
        <v>1030000</v>
      </c>
      <c r="J27" s="26">
        <v>860000</v>
      </c>
      <c r="K27" s="57">
        <v>730000</v>
      </c>
      <c r="L27" s="58">
        <v>860000</v>
      </c>
      <c r="M27" s="57">
        <v>155000</v>
      </c>
      <c r="N27" s="59">
        <v>1015000</v>
      </c>
    </row>
    <row r="28" spans="1:14" ht="51">
      <c r="A28" s="1"/>
      <c r="B28" s="44">
        <v>23</v>
      </c>
      <c r="C28" s="31" t="s">
        <v>61</v>
      </c>
      <c r="D28" s="31" t="s">
        <v>22</v>
      </c>
      <c r="E28" s="31" t="s">
        <v>64</v>
      </c>
      <c r="F28" s="14" t="s">
        <v>18</v>
      </c>
      <c r="G28" s="70">
        <v>312000</v>
      </c>
      <c r="H28" s="55">
        <v>150000</v>
      </c>
      <c r="I28" s="56">
        <v>50000</v>
      </c>
      <c r="J28" s="26">
        <v>50000</v>
      </c>
      <c r="K28" s="57"/>
      <c r="L28" s="58">
        <v>0</v>
      </c>
      <c r="M28" s="57"/>
      <c r="N28" s="59">
        <v>0</v>
      </c>
    </row>
    <row r="29" spans="1:14" ht="54" customHeight="1">
      <c r="A29" s="1"/>
      <c r="B29" s="30">
        <v>24</v>
      </c>
      <c r="C29" s="31" t="s">
        <v>61</v>
      </c>
      <c r="D29" s="31" t="s">
        <v>22</v>
      </c>
      <c r="E29" s="31" t="s">
        <v>65</v>
      </c>
      <c r="F29" s="14" t="s">
        <v>18</v>
      </c>
      <c r="G29" s="84">
        <v>670527</v>
      </c>
      <c r="H29" s="85">
        <v>115320</v>
      </c>
      <c r="I29" s="86">
        <v>200000</v>
      </c>
      <c r="J29" s="87">
        <v>100000</v>
      </c>
      <c r="K29" s="88">
        <v>220000</v>
      </c>
      <c r="L29" s="89">
        <v>100000</v>
      </c>
      <c r="M29" s="88"/>
      <c r="N29" s="90">
        <v>100000</v>
      </c>
    </row>
    <row r="30" spans="1:14" ht="25.5">
      <c r="A30" s="1"/>
      <c r="B30" s="69">
        <v>25</v>
      </c>
      <c r="C30" s="61" t="s">
        <v>66</v>
      </c>
      <c r="D30" s="61" t="s">
        <v>34</v>
      </c>
      <c r="E30" s="61" t="s">
        <v>67</v>
      </c>
      <c r="F30" s="14" t="s">
        <v>40</v>
      </c>
      <c r="G30" s="70">
        <v>5220574</v>
      </c>
      <c r="H30" s="55">
        <v>800000</v>
      </c>
      <c r="I30" s="91">
        <v>800000</v>
      </c>
      <c r="J30" s="26">
        <v>800000</v>
      </c>
      <c r="K30" s="57">
        <v>1660000</v>
      </c>
      <c r="L30" s="58">
        <v>800000</v>
      </c>
      <c r="M30" s="57"/>
      <c r="N30" s="59">
        <v>800000</v>
      </c>
    </row>
    <row r="31" spans="1:14" ht="25.5">
      <c r="A31" s="1"/>
      <c r="B31" s="60">
        <v>26</v>
      </c>
      <c r="C31" s="61" t="s">
        <v>66</v>
      </c>
      <c r="D31" s="61" t="s">
        <v>42</v>
      </c>
      <c r="E31" s="61" t="s">
        <v>68</v>
      </c>
      <c r="F31" s="14" t="s">
        <v>18</v>
      </c>
      <c r="G31" s="62">
        <v>6323623</v>
      </c>
      <c r="H31" s="63">
        <v>1618970</v>
      </c>
      <c r="I31" s="64">
        <v>700000</v>
      </c>
      <c r="J31" s="26">
        <v>1500000</v>
      </c>
      <c r="K31" s="66">
        <v>2190000</v>
      </c>
      <c r="L31" s="67">
        <v>600000</v>
      </c>
      <c r="M31" s="66"/>
      <c r="N31" s="68">
        <v>600000</v>
      </c>
    </row>
    <row r="32" spans="1:14" ht="25.5">
      <c r="A32" s="1"/>
      <c r="B32" s="38">
        <v>27</v>
      </c>
      <c r="C32" s="83" t="s">
        <v>69</v>
      </c>
      <c r="D32" s="83" t="s">
        <v>25</v>
      </c>
      <c r="E32" s="83" t="s">
        <v>70</v>
      </c>
      <c r="F32" s="40" t="s">
        <v>18</v>
      </c>
      <c r="G32" s="70">
        <v>157000</v>
      </c>
      <c r="H32" s="55">
        <v>107000</v>
      </c>
      <c r="I32" s="56">
        <v>50000</v>
      </c>
      <c r="J32" s="26">
        <v>50000</v>
      </c>
      <c r="K32" s="57"/>
      <c r="L32" s="58">
        <v>50000</v>
      </c>
      <c r="M32" s="57"/>
      <c r="N32" s="59">
        <v>50000</v>
      </c>
    </row>
    <row r="33" spans="1:14" ht="25.5">
      <c r="A33" s="1"/>
      <c r="B33" s="38">
        <v>28</v>
      </c>
      <c r="C33" s="39" t="s">
        <v>69</v>
      </c>
      <c r="D33" s="39" t="s">
        <v>25</v>
      </c>
      <c r="E33" s="39" t="s">
        <v>71</v>
      </c>
      <c r="F33" s="14" t="s">
        <v>18</v>
      </c>
      <c r="G33" s="70">
        <v>227500</v>
      </c>
      <c r="H33" s="55">
        <v>150000</v>
      </c>
      <c r="I33" s="56">
        <v>0</v>
      </c>
      <c r="J33" s="26">
        <v>30000</v>
      </c>
      <c r="K33" s="88"/>
      <c r="L33" s="89">
        <v>0</v>
      </c>
      <c r="M33" s="88"/>
      <c r="N33" s="90">
        <v>0</v>
      </c>
    </row>
    <row r="34" spans="1:14" ht="51">
      <c r="A34" s="1"/>
      <c r="B34" s="80">
        <v>29</v>
      </c>
      <c r="C34" s="39" t="s">
        <v>72</v>
      </c>
      <c r="D34" s="39" t="s">
        <v>25</v>
      </c>
      <c r="E34" s="39" t="s">
        <v>73</v>
      </c>
      <c r="F34" s="14" t="s">
        <v>18</v>
      </c>
      <c r="G34" s="70">
        <v>843500</v>
      </c>
      <c r="H34" s="55">
        <v>200000</v>
      </c>
      <c r="I34" s="56">
        <v>100000</v>
      </c>
      <c r="J34" s="26">
        <v>200000</v>
      </c>
      <c r="K34" s="57">
        <v>0</v>
      </c>
      <c r="L34" s="58">
        <v>150000</v>
      </c>
      <c r="M34" s="57"/>
      <c r="N34" s="59">
        <v>150000</v>
      </c>
    </row>
    <row r="35" spans="1:14" ht="12.75">
      <c r="A35" s="1"/>
      <c r="B35" s="38">
        <v>30</v>
      </c>
      <c r="C35" s="39" t="s">
        <v>74</v>
      </c>
      <c r="D35" s="39" t="s">
        <v>25</v>
      </c>
      <c r="E35" s="39" t="s">
        <v>75</v>
      </c>
      <c r="F35" s="14" t="s">
        <v>18</v>
      </c>
      <c r="G35" s="70">
        <v>574781</v>
      </c>
      <c r="H35" s="55">
        <v>185000</v>
      </c>
      <c r="I35" s="56">
        <v>150000</v>
      </c>
      <c r="J35" s="26">
        <v>150000</v>
      </c>
      <c r="K35" s="66">
        <v>0</v>
      </c>
      <c r="L35" s="67">
        <v>100000</v>
      </c>
      <c r="M35" s="66"/>
      <c r="N35" s="68">
        <v>100000</v>
      </c>
    </row>
    <row r="36" spans="1:14" ht="25.5">
      <c r="A36" s="1"/>
      <c r="B36" s="12">
        <v>31</v>
      </c>
      <c r="C36" s="13" t="s">
        <v>76</v>
      </c>
      <c r="D36" s="13" t="s">
        <v>16</v>
      </c>
      <c r="E36" s="13" t="s">
        <v>77</v>
      </c>
      <c r="F36" s="14" t="s">
        <v>18</v>
      </c>
      <c r="G36" s="92">
        <v>3528568</v>
      </c>
      <c r="H36" s="93">
        <v>1755560</v>
      </c>
      <c r="I36" s="56">
        <v>200000</v>
      </c>
      <c r="J36" s="26">
        <v>200000</v>
      </c>
      <c r="K36" s="57"/>
      <c r="L36" s="58">
        <v>300000</v>
      </c>
      <c r="M36" s="57"/>
      <c r="N36" s="59">
        <v>300000</v>
      </c>
    </row>
    <row r="37" spans="1:14" ht="25.5">
      <c r="A37" s="1"/>
      <c r="B37" s="12">
        <v>32</v>
      </c>
      <c r="C37" s="13" t="s">
        <v>78</v>
      </c>
      <c r="D37" s="13" t="s">
        <v>16</v>
      </c>
      <c r="E37" s="13" t="s">
        <v>79</v>
      </c>
      <c r="F37" s="14" t="s">
        <v>18</v>
      </c>
      <c r="G37" s="94">
        <v>1471319</v>
      </c>
      <c r="H37" s="95">
        <v>566393.1063999999</v>
      </c>
      <c r="I37" s="56">
        <v>300000</v>
      </c>
      <c r="J37" s="26">
        <v>300000</v>
      </c>
      <c r="K37" s="57">
        <v>430000</v>
      </c>
      <c r="L37" s="58">
        <v>400000</v>
      </c>
      <c r="M37" s="57"/>
      <c r="N37" s="59">
        <v>400000</v>
      </c>
    </row>
    <row r="38" spans="1:14" ht="25.5">
      <c r="A38" s="1"/>
      <c r="B38" s="69">
        <v>33</v>
      </c>
      <c r="C38" s="61" t="s">
        <v>78</v>
      </c>
      <c r="D38" s="61" t="s">
        <v>34</v>
      </c>
      <c r="E38" s="61" t="s">
        <v>80</v>
      </c>
      <c r="F38" s="14" t="s">
        <v>33</v>
      </c>
      <c r="G38" s="96">
        <v>7129631</v>
      </c>
      <c r="H38" s="95">
        <v>2362555.140352</v>
      </c>
      <c r="I38" s="74">
        <v>1707000</v>
      </c>
      <c r="J38" s="75">
        <v>1587000</v>
      </c>
      <c r="K38" s="76">
        <v>2120000</v>
      </c>
      <c r="L38" s="77">
        <v>1587000</v>
      </c>
      <c r="M38" s="76">
        <v>213000</v>
      </c>
      <c r="N38" s="59">
        <v>1800000</v>
      </c>
    </row>
    <row r="39" spans="1:14" ht="25.5">
      <c r="A39" s="1"/>
      <c r="B39" s="69">
        <v>34</v>
      </c>
      <c r="C39" s="61" t="s">
        <v>78</v>
      </c>
      <c r="D39" s="61" t="s">
        <v>34</v>
      </c>
      <c r="E39" s="61" t="s">
        <v>81</v>
      </c>
      <c r="F39" s="14" t="s">
        <v>40</v>
      </c>
      <c r="G39" s="94">
        <v>1265340</v>
      </c>
      <c r="H39" s="95">
        <v>380202.3552</v>
      </c>
      <c r="I39" s="86">
        <v>250000</v>
      </c>
      <c r="J39" s="87">
        <v>250000</v>
      </c>
      <c r="K39" s="88">
        <v>260000</v>
      </c>
      <c r="L39" s="89">
        <v>250000</v>
      </c>
      <c r="M39" s="88">
        <v>50000</v>
      </c>
      <c r="N39" s="90">
        <v>300000</v>
      </c>
    </row>
    <row r="40" spans="1:14" ht="25.5">
      <c r="A40" s="1"/>
      <c r="B40" s="69">
        <v>35</v>
      </c>
      <c r="C40" s="61" t="s">
        <v>78</v>
      </c>
      <c r="D40" s="61" t="s">
        <v>42</v>
      </c>
      <c r="E40" s="61" t="s">
        <v>82</v>
      </c>
      <c r="F40" s="14" t="s">
        <v>33</v>
      </c>
      <c r="G40" s="94">
        <v>9965184</v>
      </c>
      <c r="H40" s="97">
        <v>3185492.71664</v>
      </c>
      <c r="I40" s="98">
        <v>2146000</v>
      </c>
      <c r="J40" s="99">
        <v>1976000</v>
      </c>
      <c r="K40" s="100">
        <v>3160000</v>
      </c>
      <c r="L40" s="101">
        <v>1976000</v>
      </c>
      <c r="M40" s="100">
        <v>1024000</v>
      </c>
      <c r="N40" s="102">
        <v>3000000</v>
      </c>
    </row>
    <row r="41" spans="1:14" ht="25.5">
      <c r="A41" s="1"/>
      <c r="B41" s="81">
        <v>36</v>
      </c>
      <c r="C41" s="82" t="s">
        <v>78</v>
      </c>
      <c r="D41" s="82" t="s">
        <v>56</v>
      </c>
      <c r="E41" s="82" t="s">
        <v>83</v>
      </c>
      <c r="F41" s="14" t="s">
        <v>33</v>
      </c>
      <c r="G41" s="94">
        <v>8995576</v>
      </c>
      <c r="H41" s="95">
        <v>2717315.6304</v>
      </c>
      <c r="I41" s="74">
        <v>2270000</v>
      </c>
      <c r="J41" s="75">
        <v>2100000</v>
      </c>
      <c r="K41" s="76">
        <v>3030000</v>
      </c>
      <c r="L41" s="77">
        <v>2100000</v>
      </c>
      <c r="M41" s="76">
        <v>400000</v>
      </c>
      <c r="N41" s="59">
        <v>2500000</v>
      </c>
    </row>
    <row r="42" spans="1:14" ht="28.5" customHeight="1">
      <c r="A42" s="1"/>
      <c r="B42" s="81">
        <v>37</v>
      </c>
      <c r="C42" s="82" t="s">
        <v>78</v>
      </c>
      <c r="D42" s="82" t="s">
        <v>56</v>
      </c>
      <c r="E42" s="82" t="s">
        <v>84</v>
      </c>
      <c r="F42" s="14" t="s">
        <v>33</v>
      </c>
      <c r="G42" s="94">
        <v>6976542</v>
      </c>
      <c r="H42" s="95">
        <v>2187628.2848</v>
      </c>
      <c r="I42" s="74">
        <v>1740000</v>
      </c>
      <c r="J42" s="75">
        <v>1620000</v>
      </c>
      <c r="K42" s="76">
        <v>2310000</v>
      </c>
      <c r="L42" s="77">
        <v>1620000</v>
      </c>
      <c r="M42" s="76">
        <v>380000</v>
      </c>
      <c r="N42" s="59">
        <v>2000000</v>
      </c>
    </row>
    <row r="43" spans="1:14" ht="25.5">
      <c r="A43" s="1"/>
      <c r="B43" s="12">
        <v>38</v>
      </c>
      <c r="C43" s="13" t="s">
        <v>78</v>
      </c>
      <c r="D43" s="13" t="s">
        <v>16</v>
      </c>
      <c r="E43" s="13" t="s">
        <v>85</v>
      </c>
      <c r="F43" s="14" t="s">
        <v>33</v>
      </c>
      <c r="G43" s="103">
        <v>4899540</v>
      </c>
      <c r="H43" s="104">
        <v>1594597.5848</v>
      </c>
      <c r="I43" s="74">
        <v>1230000</v>
      </c>
      <c r="J43" s="75">
        <v>1130000</v>
      </c>
      <c r="K43" s="76">
        <v>1200000</v>
      </c>
      <c r="L43" s="77">
        <v>1130000</v>
      </c>
      <c r="M43" s="76">
        <v>220000</v>
      </c>
      <c r="N43" s="59">
        <v>1350000</v>
      </c>
    </row>
    <row r="44" spans="1:14" ht="27" customHeight="1">
      <c r="A44" s="1"/>
      <c r="B44" s="71">
        <v>39</v>
      </c>
      <c r="C44" s="72" t="s">
        <v>78</v>
      </c>
      <c r="D44" s="72" t="s">
        <v>38</v>
      </c>
      <c r="E44" s="72" t="s">
        <v>86</v>
      </c>
      <c r="F44" s="14" t="s">
        <v>40</v>
      </c>
      <c r="G44" s="94">
        <v>2893386.52992</v>
      </c>
      <c r="H44" s="95">
        <v>762850.82848</v>
      </c>
      <c r="I44" s="56">
        <v>720000</v>
      </c>
      <c r="J44" s="26">
        <v>720000</v>
      </c>
      <c r="K44" s="57">
        <v>560000</v>
      </c>
      <c r="L44" s="58">
        <v>720000</v>
      </c>
      <c r="M44" s="57"/>
      <c r="N44" s="59">
        <v>720000</v>
      </c>
    </row>
    <row r="45" spans="1:14" ht="38.25">
      <c r="A45" s="1"/>
      <c r="B45" s="12">
        <v>40</v>
      </c>
      <c r="C45" s="13" t="s">
        <v>78</v>
      </c>
      <c r="D45" s="13" t="s">
        <v>16</v>
      </c>
      <c r="E45" s="13" t="s">
        <v>87</v>
      </c>
      <c r="F45" s="14" t="s">
        <v>18</v>
      </c>
      <c r="G45" s="94">
        <v>1799901</v>
      </c>
      <c r="H45" s="95">
        <v>229551</v>
      </c>
      <c r="I45" s="56">
        <v>200000</v>
      </c>
      <c r="J45" s="26">
        <v>250000</v>
      </c>
      <c r="K45" s="57">
        <v>170000</v>
      </c>
      <c r="L45" s="58">
        <v>200000</v>
      </c>
      <c r="M45" s="57"/>
      <c r="N45" s="59">
        <v>229000</v>
      </c>
    </row>
    <row r="46" spans="1:14" ht="51.75" customHeight="1">
      <c r="A46" s="1"/>
      <c r="B46" s="78">
        <v>41</v>
      </c>
      <c r="C46" s="79" t="s">
        <v>78</v>
      </c>
      <c r="D46" s="79" t="s">
        <v>44</v>
      </c>
      <c r="E46" s="79" t="s">
        <v>88</v>
      </c>
      <c r="F46" s="14" t="s">
        <v>33</v>
      </c>
      <c r="G46" s="94">
        <v>5207849</v>
      </c>
      <c r="H46" s="95">
        <v>1867564.946256</v>
      </c>
      <c r="I46" s="56">
        <v>1413000</v>
      </c>
      <c r="J46" s="26">
        <v>1413000</v>
      </c>
      <c r="K46" s="57">
        <v>1470000</v>
      </c>
      <c r="L46" s="58">
        <v>1413000</v>
      </c>
      <c r="M46" s="57">
        <v>187000</v>
      </c>
      <c r="N46" s="59">
        <v>1600000</v>
      </c>
    </row>
    <row r="47" spans="1:14" ht="38.25">
      <c r="A47" s="1"/>
      <c r="B47" s="78">
        <v>42</v>
      </c>
      <c r="C47" s="79" t="s">
        <v>78</v>
      </c>
      <c r="D47" s="79" t="s">
        <v>44</v>
      </c>
      <c r="E47" s="79" t="s">
        <v>89</v>
      </c>
      <c r="F47" s="14" t="s">
        <v>36</v>
      </c>
      <c r="G47" s="94">
        <v>1115467</v>
      </c>
      <c r="H47" s="95">
        <v>351011</v>
      </c>
      <c r="I47" s="56">
        <v>340000</v>
      </c>
      <c r="J47" s="26">
        <v>340000</v>
      </c>
      <c r="K47" s="57">
        <v>340000</v>
      </c>
      <c r="L47" s="58">
        <v>350000</v>
      </c>
      <c r="M47" s="57"/>
      <c r="N47" s="59">
        <v>350000</v>
      </c>
    </row>
    <row r="48" spans="1:14" ht="25.5">
      <c r="A48" s="1"/>
      <c r="B48" s="30">
        <v>43</v>
      </c>
      <c r="C48" s="31" t="s">
        <v>78</v>
      </c>
      <c r="D48" s="31" t="s">
        <v>22</v>
      </c>
      <c r="E48" s="31" t="s">
        <v>90</v>
      </c>
      <c r="F48" s="14" t="s">
        <v>18</v>
      </c>
      <c r="G48" s="94">
        <v>763536</v>
      </c>
      <c r="H48" s="95">
        <v>226301.5928</v>
      </c>
      <c r="I48" s="56">
        <v>0</v>
      </c>
      <c r="J48" s="26">
        <v>15000</v>
      </c>
      <c r="K48" s="57">
        <v>0</v>
      </c>
      <c r="L48" s="58">
        <v>200000</v>
      </c>
      <c r="M48" s="57"/>
      <c r="N48" s="59">
        <v>200000</v>
      </c>
    </row>
    <row r="49" spans="1:14" ht="30.75" customHeight="1">
      <c r="A49" s="1"/>
      <c r="B49" s="30">
        <v>44</v>
      </c>
      <c r="C49" s="31" t="s">
        <v>78</v>
      </c>
      <c r="D49" s="31" t="s">
        <v>22</v>
      </c>
      <c r="E49" s="31" t="s">
        <v>91</v>
      </c>
      <c r="F49" s="14" t="s">
        <v>18</v>
      </c>
      <c r="G49" s="94">
        <v>2529307</v>
      </c>
      <c r="H49" s="95">
        <v>807424.5676</v>
      </c>
      <c r="I49" s="56">
        <v>500000</v>
      </c>
      <c r="J49" s="26">
        <v>500000</v>
      </c>
      <c r="K49" s="57">
        <v>360000</v>
      </c>
      <c r="L49" s="58">
        <v>600000</v>
      </c>
      <c r="M49" s="57"/>
      <c r="N49" s="59">
        <v>600000</v>
      </c>
    </row>
    <row r="50" spans="1:14" ht="25.5">
      <c r="A50" s="1"/>
      <c r="B50" s="30">
        <v>45</v>
      </c>
      <c r="C50" s="31" t="s">
        <v>92</v>
      </c>
      <c r="D50" s="31" t="s">
        <v>22</v>
      </c>
      <c r="E50" s="31" t="s">
        <v>93</v>
      </c>
      <c r="F50" s="14" t="s">
        <v>18</v>
      </c>
      <c r="G50" s="70">
        <v>630000</v>
      </c>
      <c r="H50" s="93">
        <v>80000</v>
      </c>
      <c r="I50" s="56">
        <v>50000</v>
      </c>
      <c r="J50" s="26">
        <v>50000</v>
      </c>
      <c r="K50" s="57"/>
      <c r="L50" s="58">
        <v>50000</v>
      </c>
      <c r="M50" s="57"/>
      <c r="N50" s="59">
        <v>50000</v>
      </c>
    </row>
    <row r="51" spans="1:14" ht="38.25">
      <c r="A51" s="1"/>
      <c r="B51" s="44">
        <v>46</v>
      </c>
      <c r="C51" s="105" t="s">
        <v>92</v>
      </c>
      <c r="D51" s="105" t="s">
        <v>22</v>
      </c>
      <c r="E51" s="105" t="s">
        <v>94</v>
      </c>
      <c r="F51" s="40" t="s">
        <v>18</v>
      </c>
      <c r="G51" s="62">
        <v>896000</v>
      </c>
      <c r="H51" s="106">
        <v>60000</v>
      </c>
      <c r="I51" s="64">
        <v>50000</v>
      </c>
      <c r="J51" s="26">
        <v>50000</v>
      </c>
      <c r="K51" s="66"/>
      <c r="L51" s="67">
        <v>50000</v>
      </c>
      <c r="M51" s="66"/>
      <c r="N51" s="68">
        <v>50000</v>
      </c>
    </row>
    <row r="52" spans="1:14" ht="89.25">
      <c r="A52" s="1"/>
      <c r="B52" s="12">
        <v>47</v>
      </c>
      <c r="C52" s="107" t="s">
        <v>95</v>
      </c>
      <c r="D52" s="107" t="s">
        <v>16</v>
      </c>
      <c r="E52" s="107" t="s">
        <v>96</v>
      </c>
      <c r="F52" s="40" t="s">
        <v>18</v>
      </c>
      <c r="G52" s="70">
        <v>2675374</v>
      </c>
      <c r="H52" s="93">
        <v>315000</v>
      </c>
      <c r="I52" s="56">
        <v>50000</v>
      </c>
      <c r="J52" s="26">
        <v>180000</v>
      </c>
      <c r="K52" s="57"/>
      <c r="L52" s="58">
        <v>100000</v>
      </c>
      <c r="M52" s="57"/>
      <c r="N52" s="59">
        <v>100000</v>
      </c>
    </row>
    <row r="53" spans="1:14" ht="51">
      <c r="A53" s="1"/>
      <c r="B53" s="78">
        <v>48</v>
      </c>
      <c r="C53" s="79" t="s">
        <v>95</v>
      </c>
      <c r="D53" s="79" t="s">
        <v>44</v>
      </c>
      <c r="E53" s="79" t="s">
        <v>97</v>
      </c>
      <c r="F53" s="14" t="s">
        <v>18</v>
      </c>
      <c r="G53" s="70">
        <v>5689737</v>
      </c>
      <c r="H53" s="93">
        <v>236000</v>
      </c>
      <c r="I53" s="56">
        <v>50000</v>
      </c>
      <c r="J53" s="26">
        <v>100000</v>
      </c>
      <c r="K53" s="57"/>
      <c r="L53" s="58">
        <v>100000</v>
      </c>
      <c r="M53" s="57"/>
      <c r="N53" s="59">
        <v>100000</v>
      </c>
    </row>
    <row r="54" spans="1:14" ht="63.75">
      <c r="A54" s="1"/>
      <c r="B54" s="78">
        <v>49</v>
      </c>
      <c r="C54" s="79" t="s">
        <v>95</v>
      </c>
      <c r="D54" s="79" t="s">
        <v>44</v>
      </c>
      <c r="E54" s="79" t="s">
        <v>98</v>
      </c>
      <c r="F54" s="14" t="s">
        <v>18</v>
      </c>
      <c r="G54" s="70">
        <v>598276</v>
      </c>
      <c r="H54" s="93">
        <v>299000</v>
      </c>
      <c r="I54" s="56">
        <v>40000</v>
      </c>
      <c r="J54" s="26">
        <v>100000</v>
      </c>
      <c r="K54" s="57"/>
      <c r="L54" s="58">
        <v>0</v>
      </c>
      <c r="M54" s="57"/>
      <c r="N54" s="59">
        <v>0</v>
      </c>
    </row>
    <row r="55" spans="1:14" ht="25.5">
      <c r="A55" s="1"/>
      <c r="B55" s="12">
        <v>50</v>
      </c>
      <c r="C55" s="13" t="s">
        <v>95</v>
      </c>
      <c r="D55" s="13" t="s">
        <v>16</v>
      </c>
      <c r="E55" s="13" t="s">
        <v>99</v>
      </c>
      <c r="F55" s="14" t="s">
        <v>18</v>
      </c>
      <c r="G55" s="70">
        <v>104500</v>
      </c>
      <c r="H55" s="93">
        <v>70500</v>
      </c>
      <c r="I55" s="56">
        <v>0</v>
      </c>
      <c r="J55" s="26">
        <v>50000</v>
      </c>
      <c r="K55" s="57"/>
      <c r="L55" s="58">
        <v>0</v>
      </c>
      <c r="M55" s="57"/>
      <c r="N55" s="59">
        <v>0</v>
      </c>
    </row>
    <row r="56" spans="1:14" ht="25.5">
      <c r="A56" s="1"/>
      <c r="B56" s="12">
        <v>51</v>
      </c>
      <c r="C56" s="13" t="s">
        <v>95</v>
      </c>
      <c r="D56" s="13" t="s">
        <v>16</v>
      </c>
      <c r="E56" s="13" t="s">
        <v>100</v>
      </c>
      <c r="F56" s="14" t="s">
        <v>18</v>
      </c>
      <c r="G56" s="70">
        <v>1980000</v>
      </c>
      <c r="H56" s="93">
        <v>105000</v>
      </c>
      <c r="I56" s="56">
        <v>50000</v>
      </c>
      <c r="J56" s="26">
        <v>30000</v>
      </c>
      <c r="K56" s="57"/>
      <c r="L56" s="58">
        <v>80000</v>
      </c>
      <c r="M56" s="57"/>
      <c r="N56" s="59">
        <v>80000</v>
      </c>
    </row>
    <row r="57" spans="1:14" ht="51">
      <c r="A57" s="1"/>
      <c r="B57" s="71">
        <v>52</v>
      </c>
      <c r="C57" s="72" t="s">
        <v>95</v>
      </c>
      <c r="D57" s="72" t="s">
        <v>38</v>
      </c>
      <c r="E57" s="72" t="s">
        <v>101</v>
      </c>
      <c r="F57" s="14" t="s">
        <v>18</v>
      </c>
      <c r="G57" s="70">
        <v>3315248</v>
      </c>
      <c r="H57" s="93">
        <v>419000</v>
      </c>
      <c r="I57" s="56">
        <v>50000</v>
      </c>
      <c r="J57" s="87">
        <v>10000</v>
      </c>
      <c r="K57" s="57"/>
      <c r="L57" s="58">
        <v>200000</v>
      </c>
      <c r="M57" s="57"/>
      <c r="N57" s="59">
        <v>200000</v>
      </c>
    </row>
    <row r="58" spans="1:14" ht="38.25">
      <c r="A58" s="1"/>
      <c r="B58" s="108">
        <v>53</v>
      </c>
      <c r="C58" s="109" t="s">
        <v>102</v>
      </c>
      <c r="D58" s="109" t="s">
        <v>25</v>
      </c>
      <c r="E58" s="109" t="s">
        <v>103</v>
      </c>
      <c r="F58" s="110" t="s">
        <v>18</v>
      </c>
      <c r="G58" s="84">
        <v>1466176</v>
      </c>
      <c r="H58" s="111">
        <v>500000</v>
      </c>
      <c r="I58" s="86">
        <v>400000</v>
      </c>
      <c r="J58" s="87">
        <v>400000</v>
      </c>
      <c r="K58" s="88">
        <v>0</v>
      </c>
      <c r="L58" s="89">
        <v>400000</v>
      </c>
      <c r="M58" s="88"/>
      <c r="N58" s="90">
        <v>400000</v>
      </c>
    </row>
    <row r="59" spans="1:14" ht="26.25" thickBot="1">
      <c r="A59" s="112"/>
      <c r="B59" s="113">
        <v>54</v>
      </c>
      <c r="C59" s="114" t="s">
        <v>156</v>
      </c>
      <c r="D59" s="114" t="s">
        <v>16</v>
      </c>
      <c r="E59" s="114" t="s">
        <v>105</v>
      </c>
      <c r="F59" s="115" t="s">
        <v>18</v>
      </c>
      <c r="G59" s="116">
        <v>1709000</v>
      </c>
      <c r="H59" s="117">
        <v>255000</v>
      </c>
      <c r="I59" s="118">
        <v>0</v>
      </c>
      <c r="J59" s="119">
        <v>0</v>
      </c>
      <c r="K59" s="120"/>
      <c r="L59" s="121"/>
      <c r="M59" s="120"/>
      <c r="N59" s="122">
        <v>200000</v>
      </c>
    </row>
    <row r="60" spans="1:14" ht="13.5" thickBot="1">
      <c r="A60" s="1"/>
      <c r="B60" s="123"/>
      <c r="C60" s="123"/>
      <c r="D60" s="123"/>
      <c r="E60" s="123"/>
      <c r="F60" s="123"/>
      <c r="G60" s="124">
        <f>SUM(G7:G59)</f>
        <v>147780154.52991998</v>
      </c>
      <c r="H60" s="125">
        <f>SUM(H6:H59)</f>
        <v>37606136.753727995</v>
      </c>
      <c r="I60" s="126">
        <f>SUM(I6:I59)</f>
        <v>24326000</v>
      </c>
      <c r="J60" s="127">
        <f>SUM(J6:J59)</f>
        <v>23901000</v>
      </c>
      <c r="K60" s="127">
        <f>SUM(K6:K58)</f>
        <v>29080000</v>
      </c>
      <c r="L60" s="127">
        <f>SUM(L6:L59)</f>
        <v>23796000</v>
      </c>
      <c r="M60" s="337">
        <f>SUM(M6:M59)</f>
        <v>3766000</v>
      </c>
      <c r="N60" s="128">
        <f>SUM(N6:N59)</f>
        <v>27741000</v>
      </c>
    </row>
    <row r="61" spans="1:14" ht="12.75">
      <c r="A61" s="1"/>
      <c r="B61" s="129"/>
      <c r="C61" s="123"/>
      <c r="D61" s="123"/>
      <c r="E61" s="123"/>
      <c r="F61" s="123"/>
      <c r="G61" s="130"/>
      <c r="H61" s="130"/>
      <c r="I61" s="130"/>
      <c r="J61" s="130"/>
      <c r="K61" s="130"/>
      <c r="L61" s="130"/>
      <c r="M61" s="130"/>
      <c r="N61" s="130"/>
    </row>
    <row r="62" ht="13.5" thickBot="1"/>
    <row r="63" spans="3:8" ht="15.75">
      <c r="C63" s="311" t="s">
        <v>131</v>
      </c>
      <c r="D63" s="312"/>
      <c r="E63" s="312"/>
      <c r="F63" s="312"/>
      <c r="G63" s="312"/>
      <c r="H63" s="284"/>
    </row>
    <row r="64" spans="3:8" ht="15.75">
      <c r="C64" s="313">
        <v>38000000</v>
      </c>
      <c r="D64" s="309" t="s">
        <v>132</v>
      </c>
      <c r="E64" s="310" t="s">
        <v>138</v>
      </c>
      <c r="F64" s="309"/>
      <c r="G64" s="309"/>
      <c r="H64" s="244"/>
    </row>
    <row r="65" spans="3:8" ht="15.75">
      <c r="C65" s="314" t="s">
        <v>133</v>
      </c>
      <c r="D65" s="309"/>
      <c r="E65" s="309"/>
      <c r="F65" s="309"/>
      <c r="G65" s="309"/>
      <c r="H65" s="244"/>
    </row>
    <row r="66" spans="3:8" ht="15.75">
      <c r="C66" s="313">
        <v>37000000</v>
      </c>
      <c r="D66" s="309" t="s">
        <v>132</v>
      </c>
      <c r="E66" s="309"/>
      <c r="F66" s="309"/>
      <c r="G66" s="309"/>
      <c r="H66" s="244"/>
    </row>
    <row r="67" spans="3:8" ht="15.75">
      <c r="C67" s="314" t="s">
        <v>134</v>
      </c>
      <c r="D67" s="309"/>
      <c r="E67" s="309"/>
      <c r="F67" s="309"/>
      <c r="G67" s="309"/>
      <c r="H67" s="244"/>
    </row>
    <row r="68" spans="3:8" ht="15.75">
      <c r="C68" s="315">
        <v>27741000</v>
      </c>
      <c r="D68" s="309" t="s">
        <v>132</v>
      </c>
      <c r="E68" s="309" t="s">
        <v>136</v>
      </c>
      <c r="F68" s="309"/>
      <c r="G68" s="309"/>
      <c r="H68" s="244"/>
    </row>
    <row r="69" spans="3:8" ht="15.75">
      <c r="C69" s="315">
        <v>5110000</v>
      </c>
      <c r="D69" s="309" t="s">
        <v>132</v>
      </c>
      <c r="E69" s="309" t="s">
        <v>135</v>
      </c>
      <c r="F69" s="309"/>
      <c r="G69" s="309"/>
      <c r="H69" s="244"/>
    </row>
    <row r="70" spans="3:8" ht="15.75">
      <c r="C70" s="315">
        <v>1540000</v>
      </c>
      <c r="D70" s="309" t="s">
        <v>132</v>
      </c>
      <c r="E70" s="309" t="s">
        <v>137</v>
      </c>
      <c r="F70" s="309"/>
      <c r="G70" s="309"/>
      <c r="H70" s="244"/>
    </row>
    <row r="71" spans="3:8" ht="15.75">
      <c r="C71" s="313">
        <f>SUM(C68:C70)</f>
        <v>34391000</v>
      </c>
      <c r="D71" s="309"/>
      <c r="E71" s="309"/>
      <c r="F71" s="309"/>
      <c r="G71" s="309"/>
      <c r="H71" s="244"/>
    </row>
    <row r="72" spans="3:8" ht="15.75">
      <c r="C72" s="314"/>
      <c r="D72" s="309"/>
      <c r="E72" s="309"/>
      <c r="F72" s="309"/>
      <c r="G72" s="309"/>
      <c r="H72" s="244"/>
    </row>
    <row r="73" spans="3:8" ht="15.75">
      <c r="C73" s="314" t="s">
        <v>139</v>
      </c>
      <c r="D73" s="309"/>
      <c r="E73" s="309"/>
      <c r="F73" s="309"/>
      <c r="G73" s="309"/>
      <c r="H73" s="244"/>
    </row>
    <row r="74" spans="3:8" ht="15.75">
      <c r="C74" s="313">
        <v>2609000</v>
      </c>
      <c r="D74" s="309" t="s">
        <v>132</v>
      </c>
      <c r="E74" s="309"/>
      <c r="F74" s="309"/>
      <c r="G74" s="309"/>
      <c r="H74" s="244"/>
    </row>
    <row r="75" spans="3:8" ht="15.75">
      <c r="C75" s="314" t="s">
        <v>140</v>
      </c>
      <c r="D75" s="309"/>
      <c r="E75" s="316"/>
      <c r="F75" s="309"/>
      <c r="G75" s="309"/>
      <c r="H75" s="244"/>
    </row>
    <row r="76" spans="3:8" ht="15.75">
      <c r="C76" s="317">
        <v>2006</v>
      </c>
      <c r="D76" s="316"/>
      <c r="E76" s="310">
        <v>13531000</v>
      </c>
      <c r="F76" s="316"/>
      <c r="G76" s="316"/>
      <c r="H76" s="250"/>
    </row>
    <row r="77" spans="3:8" ht="15.75">
      <c r="C77" s="318">
        <v>2007</v>
      </c>
      <c r="D77" s="211"/>
      <c r="E77" s="319">
        <v>4020000</v>
      </c>
      <c r="F77" s="309"/>
      <c r="G77" s="309"/>
      <c r="H77" s="244"/>
    </row>
    <row r="78" spans="3:8" ht="15.75">
      <c r="C78" s="318">
        <v>2008</v>
      </c>
      <c r="D78" s="309"/>
      <c r="E78" s="319">
        <v>1400000</v>
      </c>
      <c r="F78" s="309"/>
      <c r="G78" s="309"/>
      <c r="H78" s="244"/>
    </row>
    <row r="79" spans="3:8" ht="16.5" thickBot="1">
      <c r="C79" s="216" t="s">
        <v>141</v>
      </c>
      <c r="D79" s="320"/>
      <c r="E79" s="321">
        <f>SUM(E76:E78)</f>
        <v>18951000</v>
      </c>
      <c r="F79" s="207"/>
      <c r="G79" s="207"/>
      <c r="H79" s="287"/>
    </row>
  </sheetData>
  <mergeCells count="2">
    <mergeCell ref="A2:N2"/>
    <mergeCell ref="A3:N3"/>
  </mergeCells>
  <printOptions/>
  <pageMargins left="0.75" right="0.75" top="1" bottom="1" header="0.4921259845" footer="0.4921259845"/>
  <pageSetup horizontalDpi="300" verticalDpi="3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25">
      <selection activeCell="L40" sqref="L40"/>
    </sheetView>
  </sheetViews>
  <sheetFormatPr defaultColWidth="9.00390625" defaultRowHeight="12.75"/>
  <cols>
    <col min="1" max="1" width="2.625" style="0" customWidth="1"/>
    <col min="2" max="2" width="5.00390625" style="0" customWidth="1"/>
    <col min="3" max="3" width="18.875" style="0" customWidth="1"/>
    <col min="4" max="4" width="5.125" style="0" customWidth="1"/>
    <col min="5" max="5" width="20.125" style="0" customWidth="1"/>
    <col min="6" max="6" width="7.625" style="0" customWidth="1"/>
    <col min="7" max="7" width="11.125" style="0" bestFit="1" customWidth="1"/>
    <col min="8" max="8" width="11.75390625" style="0" customWidth="1"/>
    <col min="9" max="9" width="10.25390625" style="0" bestFit="1" customWidth="1"/>
    <col min="10" max="12" width="10.125" style="0" bestFit="1" customWidth="1"/>
    <col min="14" max="14" width="10.125" style="0" bestFit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434" t="s">
        <v>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4" ht="15.75">
      <c r="A3" s="434" t="s">
        <v>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" thickBot="1">
      <c r="A5" s="1"/>
      <c r="B5" s="2" t="s">
        <v>2</v>
      </c>
      <c r="C5" s="3" t="s">
        <v>3</v>
      </c>
      <c r="D5" s="3" t="s">
        <v>4</v>
      </c>
      <c r="E5" s="3" t="s">
        <v>5</v>
      </c>
      <c r="F5" s="4" t="s">
        <v>106</v>
      </c>
      <c r="G5" s="5" t="s">
        <v>7</v>
      </c>
      <c r="H5" s="6" t="s">
        <v>8</v>
      </c>
      <c r="I5" s="7" t="s">
        <v>9</v>
      </c>
      <c r="J5" s="8" t="s">
        <v>10</v>
      </c>
      <c r="K5" s="9" t="s">
        <v>11</v>
      </c>
      <c r="L5" s="10" t="s">
        <v>12</v>
      </c>
      <c r="M5" s="11" t="s">
        <v>13</v>
      </c>
      <c r="N5" s="9" t="s">
        <v>14</v>
      </c>
    </row>
    <row r="6" spans="1:14" ht="38.25">
      <c r="A6" s="1"/>
      <c r="B6" s="12">
        <v>1</v>
      </c>
      <c r="C6" s="13" t="s">
        <v>15</v>
      </c>
      <c r="D6" s="13" t="s">
        <v>16</v>
      </c>
      <c r="E6" s="13" t="s">
        <v>17</v>
      </c>
      <c r="F6" s="14" t="s">
        <v>18</v>
      </c>
      <c r="G6" s="15" t="s">
        <v>19</v>
      </c>
      <c r="H6" s="16">
        <v>258600</v>
      </c>
      <c r="I6" s="17">
        <v>150000</v>
      </c>
      <c r="J6" s="18">
        <v>150000</v>
      </c>
      <c r="K6" s="19">
        <v>100000</v>
      </c>
      <c r="L6" s="20">
        <v>100000</v>
      </c>
      <c r="M6" s="19"/>
      <c r="N6" s="21">
        <v>100000</v>
      </c>
    </row>
    <row r="7" spans="1:14" ht="38.25">
      <c r="A7" s="1"/>
      <c r="B7" s="22">
        <v>2</v>
      </c>
      <c r="C7" s="13" t="s">
        <v>15</v>
      </c>
      <c r="D7" s="13" t="s">
        <v>16</v>
      </c>
      <c r="E7" s="13" t="s">
        <v>20</v>
      </c>
      <c r="F7" s="14" t="s">
        <v>18</v>
      </c>
      <c r="G7" s="23">
        <v>2653017</v>
      </c>
      <c r="H7" s="24">
        <v>666928</v>
      </c>
      <c r="I7" s="25">
        <v>350000</v>
      </c>
      <c r="J7" s="26">
        <v>400000</v>
      </c>
      <c r="K7" s="27">
        <v>710000</v>
      </c>
      <c r="L7" s="28">
        <v>350000</v>
      </c>
      <c r="M7" s="27"/>
      <c r="N7" s="29">
        <v>350000</v>
      </c>
    </row>
    <row r="8" spans="1:14" ht="25.5">
      <c r="A8" s="1"/>
      <c r="B8" s="30">
        <v>3</v>
      </c>
      <c r="C8" s="31" t="s">
        <v>21</v>
      </c>
      <c r="D8" s="31" t="s">
        <v>22</v>
      </c>
      <c r="E8" s="31" t="s">
        <v>23</v>
      </c>
      <c r="F8" s="14" t="s">
        <v>18</v>
      </c>
      <c r="G8" s="32">
        <v>1245650</v>
      </c>
      <c r="H8" s="33">
        <v>298802</v>
      </c>
      <c r="I8" s="34">
        <v>295000</v>
      </c>
      <c r="J8" s="26">
        <v>295000</v>
      </c>
      <c r="K8" s="35">
        <v>530000</v>
      </c>
      <c r="L8" s="36">
        <v>295000</v>
      </c>
      <c r="M8" s="35"/>
      <c r="N8" s="37">
        <v>295000</v>
      </c>
    </row>
    <row r="9" spans="1:14" ht="38.25">
      <c r="A9" s="1"/>
      <c r="B9" s="38">
        <v>4</v>
      </c>
      <c r="C9" s="39" t="s">
        <v>24</v>
      </c>
      <c r="D9" s="39" t="s">
        <v>25</v>
      </c>
      <c r="E9" s="39" t="s">
        <v>26</v>
      </c>
      <c r="F9" s="40" t="s">
        <v>18</v>
      </c>
      <c r="G9" s="41">
        <v>794100</v>
      </c>
      <c r="H9" s="42">
        <v>182280</v>
      </c>
      <c r="I9" s="43">
        <v>80000</v>
      </c>
      <c r="J9" s="26">
        <v>80000</v>
      </c>
      <c r="K9" s="35"/>
      <c r="L9" s="36">
        <v>50000</v>
      </c>
      <c r="M9" s="35"/>
      <c r="N9" s="37">
        <v>50000</v>
      </c>
    </row>
    <row r="10" spans="1:14" ht="51">
      <c r="A10" s="1"/>
      <c r="B10" s="44">
        <v>5</v>
      </c>
      <c r="C10" s="31" t="s">
        <v>27</v>
      </c>
      <c r="D10" s="31" t="s">
        <v>22</v>
      </c>
      <c r="E10" s="31" t="s">
        <v>28</v>
      </c>
      <c r="F10" s="14" t="s">
        <v>18</v>
      </c>
      <c r="G10" s="45">
        <v>599550</v>
      </c>
      <c r="H10" s="46">
        <v>512350</v>
      </c>
      <c r="I10" s="47">
        <v>0</v>
      </c>
      <c r="J10" s="26">
        <v>0</v>
      </c>
      <c r="K10" s="48"/>
      <c r="L10" s="49">
        <v>0</v>
      </c>
      <c r="M10" s="48"/>
      <c r="N10" s="50">
        <v>0</v>
      </c>
    </row>
    <row r="11" spans="1:14" ht="25.5">
      <c r="A11" s="1"/>
      <c r="B11" s="30">
        <v>6</v>
      </c>
      <c r="C11" s="31" t="s">
        <v>29</v>
      </c>
      <c r="D11" s="31" t="s">
        <v>22</v>
      </c>
      <c r="E11" s="31" t="s">
        <v>30</v>
      </c>
      <c r="F11" s="14" t="s">
        <v>18</v>
      </c>
      <c r="G11" s="51">
        <v>565000</v>
      </c>
      <c r="H11" s="52">
        <v>70000</v>
      </c>
      <c r="I11" s="53">
        <v>70000</v>
      </c>
      <c r="J11" s="26">
        <v>70000</v>
      </c>
      <c r="K11" s="27"/>
      <c r="L11" s="28">
        <v>70000</v>
      </c>
      <c r="M11" s="27"/>
      <c r="N11" s="29">
        <v>70000</v>
      </c>
    </row>
    <row r="12" spans="1:14" ht="25.5">
      <c r="A12" s="1"/>
      <c r="B12" s="12">
        <v>7</v>
      </c>
      <c r="C12" s="13" t="s">
        <v>31</v>
      </c>
      <c r="D12" s="13" t="s">
        <v>16</v>
      </c>
      <c r="E12" s="13" t="s">
        <v>32</v>
      </c>
      <c r="F12" s="14" t="s">
        <v>33</v>
      </c>
      <c r="G12" s="54">
        <v>1682443</v>
      </c>
      <c r="H12" s="55">
        <v>532202</v>
      </c>
      <c r="I12" s="56">
        <v>200000</v>
      </c>
      <c r="J12" s="26">
        <v>200000</v>
      </c>
      <c r="K12" s="57">
        <v>640000</v>
      </c>
      <c r="L12" s="58">
        <v>200000</v>
      </c>
      <c r="M12" s="57"/>
      <c r="N12" s="59">
        <v>200000</v>
      </c>
    </row>
    <row r="13" spans="1:14" ht="25.5">
      <c r="A13" s="1"/>
      <c r="B13" s="60">
        <v>8</v>
      </c>
      <c r="C13" s="61" t="s">
        <v>31</v>
      </c>
      <c r="D13" s="61" t="s">
        <v>34</v>
      </c>
      <c r="E13" s="61" t="s">
        <v>35</v>
      </c>
      <c r="F13" s="14" t="s">
        <v>36</v>
      </c>
      <c r="G13" s="62">
        <v>1999004</v>
      </c>
      <c r="H13" s="63">
        <v>593134</v>
      </c>
      <c r="I13" s="64">
        <v>350000</v>
      </c>
      <c r="J13" s="65">
        <v>0</v>
      </c>
      <c r="K13" s="66">
        <v>350000</v>
      </c>
      <c r="L13" s="67">
        <v>450000</v>
      </c>
      <c r="M13" s="66"/>
      <c r="N13" s="68">
        <v>450000</v>
      </c>
    </row>
    <row r="14" spans="1:14" ht="25.5">
      <c r="A14" s="1"/>
      <c r="B14" s="69">
        <v>9</v>
      </c>
      <c r="C14" s="61" t="s">
        <v>31</v>
      </c>
      <c r="D14" s="61" t="s">
        <v>34</v>
      </c>
      <c r="E14" s="61" t="s">
        <v>37</v>
      </c>
      <c r="F14" s="14" t="s">
        <v>33</v>
      </c>
      <c r="G14" s="70">
        <v>2687158</v>
      </c>
      <c r="H14" s="55">
        <v>645040</v>
      </c>
      <c r="I14" s="56">
        <v>600000</v>
      </c>
      <c r="J14" s="26">
        <v>600000</v>
      </c>
      <c r="K14" s="57">
        <v>1120000</v>
      </c>
      <c r="L14" s="58">
        <v>600000</v>
      </c>
      <c r="M14" s="57">
        <v>45000</v>
      </c>
      <c r="N14" s="59">
        <v>645000</v>
      </c>
    </row>
    <row r="15" spans="1:14" ht="25.5">
      <c r="A15" s="1"/>
      <c r="B15" s="71">
        <v>10</v>
      </c>
      <c r="C15" s="72" t="s">
        <v>31</v>
      </c>
      <c r="D15" s="72" t="s">
        <v>38</v>
      </c>
      <c r="E15" s="72" t="s">
        <v>39</v>
      </c>
      <c r="F15" s="14" t="s">
        <v>40</v>
      </c>
      <c r="G15" s="70">
        <v>4060424</v>
      </c>
      <c r="H15" s="55">
        <v>1780212</v>
      </c>
      <c r="I15" s="56">
        <v>1500000</v>
      </c>
      <c r="J15" s="26">
        <v>1400000</v>
      </c>
      <c r="K15" s="57"/>
      <c r="L15" s="58">
        <v>1400000</v>
      </c>
      <c r="M15" s="57">
        <v>350000</v>
      </c>
      <c r="N15" s="59">
        <v>1750000</v>
      </c>
    </row>
    <row r="16" spans="1:14" ht="25.5">
      <c r="A16" s="1"/>
      <c r="B16" s="73">
        <v>11</v>
      </c>
      <c r="C16" s="72" t="s">
        <v>31</v>
      </c>
      <c r="D16" s="72" t="s">
        <v>38</v>
      </c>
      <c r="E16" s="72" t="s">
        <v>41</v>
      </c>
      <c r="F16" s="14" t="s">
        <v>40</v>
      </c>
      <c r="G16" s="70">
        <v>2282036</v>
      </c>
      <c r="H16" s="55">
        <v>1041018</v>
      </c>
      <c r="I16" s="56">
        <v>600000</v>
      </c>
      <c r="J16" s="26">
        <v>600000</v>
      </c>
      <c r="K16" s="57"/>
      <c r="L16" s="58">
        <v>600000</v>
      </c>
      <c r="M16" s="57">
        <v>200000</v>
      </c>
      <c r="N16" s="59">
        <v>800000</v>
      </c>
    </row>
    <row r="17" spans="1:14" ht="38.25">
      <c r="A17" s="1"/>
      <c r="B17" s="69">
        <v>12</v>
      </c>
      <c r="C17" s="61" t="s">
        <v>31</v>
      </c>
      <c r="D17" s="61" t="s">
        <v>42</v>
      </c>
      <c r="E17" s="61" t="s">
        <v>43</v>
      </c>
      <c r="F17" s="14" t="s">
        <v>33</v>
      </c>
      <c r="G17" s="70">
        <v>5912591</v>
      </c>
      <c r="H17" s="55">
        <v>1679103</v>
      </c>
      <c r="I17" s="74">
        <v>1463000</v>
      </c>
      <c r="J17" s="75">
        <v>1413000</v>
      </c>
      <c r="K17" s="76">
        <v>3060000</v>
      </c>
      <c r="L17" s="77">
        <v>1413000</v>
      </c>
      <c r="M17" s="76">
        <v>100000</v>
      </c>
      <c r="N17" s="59">
        <v>1513000</v>
      </c>
    </row>
    <row r="18" spans="1:14" ht="25.5">
      <c r="A18" s="1"/>
      <c r="B18" s="78">
        <v>13</v>
      </c>
      <c r="C18" s="79" t="s">
        <v>31</v>
      </c>
      <c r="D18" s="79" t="s">
        <v>44</v>
      </c>
      <c r="E18" s="79" t="s">
        <v>45</v>
      </c>
      <c r="F18" s="14" t="s">
        <v>33</v>
      </c>
      <c r="G18" s="70">
        <v>2708000</v>
      </c>
      <c r="H18" s="55">
        <v>904000</v>
      </c>
      <c r="I18" s="56">
        <v>739000</v>
      </c>
      <c r="J18" s="26">
        <v>589000</v>
      </c>
      <c r="K18" s="57">
        <v>990000</v>
      </c>
      <c r="L18" s="58">
        <v>589000</v>
      </c>
      <c r="M18" s="57">
        <v>315000</v>
      </c>
      <c r="N18" s="59">
        <v>904000</v>
      </c>
    </row>
    <row r="19" spans="1:14" ht="38.25">
      <c r="A19" s="1"/>
      <c r="B19" s="60">
        <v>14</v>
      </c>
      <c r="C19" s="61" t="s">
        <v>46</v>
      </c>
      <c r="D19" s="61" t="s">
        <v>34</v>
      </c>
      <c r="E19" s="61" t="s">
        <v>47</v>
      </c>
      <c r="F19" s="14" t="s">
        <v>33</v>
      </c>
      <c r="G19" s="70">
        <v>2507075</v>
      </c>
      <c r="H19" s="55">
        <v>170000</v>
      </c>
      <c r="I19" s="74">
        <v>193000</v>
      </c>
      <c r="J19" s="75">
        <v>93000</v>
      </c>
      <c r="K19" s="76">
        <v>250000</v>
      </c>
      <c r="L19" s="77">
        <v>93000</v>
      </c>
      <c r="M19" s="76">
        <v>77000</v>
      </c>
      <c r="N19" s="59">
        <v>170000</v>
      </c>
    </row>
    <row r="20" spans="1:14" ht="25.5">
      <c r="A20" s="1"/>
      <c r="B20" s="38">
        <v>15</v>
      </c>
      <c r="C20" s="39" t="s">
        <v>48</v>
      </c>
      <c r="D20" s="39" t="s">
        <v>25</v>
      </c>
      <c r="E20" s="39" t="s">
        <v>49</v>
      </c>
      <c r="F20" s="14" t="s">
        <v>18</v>
      </c>
      <c r="G20" s="70">
        <v>286300</v>
      </c>
      <c r="H20" s="55">
        <v>199000</v>
      </c>
      <c r="I20" s="56">
        <v>0</v>
      </c>
      <c r="J20" s="26">
        <v>0</v>
      </c>
      <c r="K20" s="57"/>
      <c r="L20" s="58">
        <v>0</v>
      </c>
      <c r="M20" s="57"/>
      <c r="N20" s="59">
        <v>0</v>
      </c>
    </row>
    <row r="21" spans="1:14" ht="25.5">
      <c r="A21" s="1"/>
      <c r="B21" s="38">
        <v>16</v>
      </c>
      <c r="C21" s="39" t="s">
        <v>50</v>
      </c>
      <c r="D21" s="39" t="s">
        <v>25</v>
      </c>
      <c r="E21" s="39" t="s">
        <v>51</v>
      </c>
      <c r="F21" s="14" t="s">
        <v>18</v>
      </c>
      <c r="G21" s="70">
        <v>335000</v>
      </c>
      <c r="H21" s="55">
        <v>173000</v>
      </c>
      <c r="I21" s="56">
        <v>0</v>
      </c>
      <c r="J21" s="26">
        <v>0</v>
      </c>
      <c r="K21" s="57"/>
      <c r="L21" s="58">
        <v>0</v>
      </c>
      <c r="M21" s="57"/>
      <c r="N21" s="59">
        <v>0</v>
      </c>
    </row>
    <row r="22" spans="1:14" ht="25.5">
      <c r="A22" s="1"/>
      <c r="B22" s="80">
        <v>17</v>
      </c>
      <c r="C22" s="39" t="s">
        <v>50</v>
      </c>
      <c r="D22" s="39" t="s">
        <v>25</v>
      </c>
      <c r="E22" s="39" t="s">
        <v>52</v>
      </c>
      <c r="F22" s="14" t="s">
        <v>18</v>
      </c>
      <c r="G22" s="70">
        <v>2829750</v>
      </c>
      <c r="H22" s="55">
        <v>340000</v>
      </c>
      <c r="I22" s="56">
        <v>50000</v>
      </c>
      <c r="J22" s="26">
        <v>50000</v>
      </c>
      <c r="K22" s="57"/>
      <c r="L22" s="58">
        <v>0</v>
      </c>
      <c r="M22" s="57"/>
      <c r="N22" s="59">
        <v>0</v>
      </c>
    </row>
    <row r="23" spans="1:14" ht="25.5">
      <c r="A23" s="1"/>
      <c r="B23" s="38">
        <v>18</v>
      </c>
      <c r="C23" s="39" t="s">
        <v>53</v>
      </c>
      <c r="D23" s="39" t="s">
        <v>25</v>
      </c>
      <c r="E23" s="39" t="s">
        <v>54</v>
      </c>
      <c r="F23" s="14" t="s">
        <v>18</v>
      </c>
      <c r="G23" s="70">
        <v>1121000</v>
      </c>
      <c r="H23" s="55">
        <v>200000</v>
      </c>
      <c r="I23" s="56">
        <v>100000</v>
      </c>
      <c r="J23" s="26">
        <v>100000</v>
      </c>
      <c r="K23" s="57">
        <v>70000</v>
      </c>
      <c r="L23" s="58">
        <v>150000</v>
      </c>
      <c r="M23" s="57"/>
      <c r="N23" s="59">
        <v>150000</v>
      </c>
    </row>
    <row r="24" spans="1:14" ht="25.5">
      <c r="A24" s="1"/>
      <c r="B24" s="81">
        <v>19</v>
      </c>
      <c r="C24" s="82" t="s">
        <v>55</v>
      </c>
      <c r="D24" s="82" t="s">
        <v>56</v>
      </c>
      <c r="E24" s="82" t="s">
        <v>57</v>
      </c>
      <c r="F24" s="14" t="s">
        <v>40</v>
      </c>
      <c r="G24" s="70">
        <v>5450000</v>
      </c>
      <c r="H24" s="55">
        <v>398000</v>
      </c>
      <c r="I24" s="56">
        <v>250000</v>
      </c>
      <c r="J24" s="26">
        <v>250000</v>
      </c>
      <c r="K24" s="57"/>
      <c r="L24" s="58">
        <v>250000</v>
      </c>
      <c r="M24" s="57"/>
      <c r="N24" s="59">
        <v>250000</v>
      </c>
    </row>
    <row r="25" spans="1:14" ht="25.5">
      <c r="A25" s="1"/>
      <c r="B25" s="22">
        <v>20</v>
      </c>
      <c r="C25" s="13" t="s">
        <v>58</v>
      </c>
      <c r="D25" s="13" t="s">
        <v>59</v>
      </c>
      <c r="E25" s="13" t="s">
        <v>60</v>
      </c>
      <c r="F25" s="14" t="s">
        <v>18</v>
      </c>
      <c r="G25" s="70">
        <v>10135200</v>
      </c>
      <c r="H25" s="55">
        <v>655000</v>
      </c>
      <c r="I25" s="56">
        <v>100000</v>
      </c>
      <c r="J25" s="26">
        <v>100000</v>
      </c>
      <c r="K25" s="57">
        <v>370000</v>
      </c>
      <c r="L25" s="58">
        <v>100000</v>
      </c>
      <c r="M25" s="57"/>
      <c r="N25" s="59">
        <v>100000</v>
      </c>
    </row>
    <row r="26" spans="1:14" ht="25.5">
      <c r="A26" s="1"/>
      <c r="B26" s="38">
        <v>21</v>
      </c>
      <c r="C26" s="83" t="s">
        <v>61</v>
      </c>
      <c r="D26" s="83" t="s">
        <v>25</v>
      </c>
      <c r="E26" s="83" t="s">
        <v>62</v>
      </c>
      <c r="F26" s="40" t="s">
        <v>36</v>
      </c>
      <c r="G26" s="70">
        <v>3100963</v>
      </c>
      <c r="H26" s="55">
        <v>631255</v>
      </c>
      <c r="I26" s="56">
        <v>400000</v>
      </c>
      <c r="J26" s="26">
        <v>400000</v>
      </c>
      <c r="K26" s="57">
        <v>680000</v>
      </c>
      <c r="L26" s="58">
        <v>600000</v>
      </c>
      <c r="M26" s="57"/>
      <c r="N26" s="59">
        <v>600000</v>
      </c>
    </row>
    <row r="27" spans="1:14" ht="25.5">
      <c r="A27" s="1"/>
      <c r="B27" s="12">
        <v>22</v>
      </c>
      <c r="C27" s="13" t="s">
        <v>61</v>
      </c>
      <c r="D27" s="13" t="s">
        <v>16</v>
      </c>
      <c r="E27" s="13" t="s">
        <v>63</v>
      </c>
      <c r="F27" s="14" t="s">
        <v>33</v>
      </c>
      <c r="G27" s="70">
        <v>2890931</v>
      </c>
      <c r="H27" s="55">
        <v>1015974</v>
      </c>
      <c r="I27" s="56">
        <v>1030000</v>
      </c>
      <c r="J27" s="26">
        <v>860000</v>
      </c>
      <c r="K27" s="57">
        <v>730000</v>
      </c>
      <c r="L27" s="58">
        <v>860000</v>
      </c>
      <c r="M27" s="57">
        <v>155000</v>
      </c>
      <c r="N27" s="59">
        <v>1015000</v>
      </c>
    </row>
    <row r="28" spans="1:14" ht="51">
      <c r="A28" s="1"/>
      <c r="B28" s="44">
        <v>23</v>
      </c>
      <c r="C28" s="31" t="s">
        <v>61</v>
      </c>
      <c r="D28" s="31" t="s">
        <v>22</v>
      </c>
      <c r="E28" s="31" t="s">
        <v>64</v>
      </c>
      <c r="F28" s="14" t="s">
        <v>18</v>
      </c>
      <c r="G28" s="70">
        <v>312000</v>
      </c>
      <c r="H28" s="55">
        <v>150000</v>
      </c>
      <c r="I28" s="56">
        <v>50000</v>
      </c>
      <c r="J28" s="26">
        <v>50000</v>
      </c>
      <c r="K28" s="57"/>
      <c r="L28" s="58">
        <v>0</v>
      </c>
      <c r="M28" s="57"/>
      <c r="N28" s="59">
        <v>0</v>
      </c>
    </row>
    <row r="29" spans="1:14" ht="42" customHeight="1">
      <c r="A29" s="1"/>
      <c r="B29" s="30">
        <v>24</v>
      </c>
      <c r="C29" s="31" t="s">
        <v>61</v>
      </c>
      <c r="D29" s="31" t="s">
        <v>22</v>
      </c>
      <c r="E29" s="31" t="s">
        <v>65</v>
      </c>
      <c r="F29" s="14" t="s">
        <v>18</v>
      </c>
      <c r="G29" s="84">
        <v>670527</v>
      </c>
      <c r="H29" s="85">
        <v>115320</v>
      </c>
      <c r="I29" s="86">
        <v>200000</v>
      </c>
      <c r="J29" s="87">
        <v>100000</v>
      </c>
      <c r="K29" s="88">
        <v>220000</v>
      </c>
      <c r="L29" s="89">
        <v>100000</v>
      </c>
      <c r="M29" s="88"/>
      <c r="N29" s="90">
        <v>100000</v>
      </c>
    </row>
    <row r="30" spans="1:14" ht="25.5">
      <c r="A30" s="1"/>
      <c r="B30" s="69">
        <v>25</v>
      </c>
      <c r="C30" s="61" t="s">
        <v>66</v>
      </c>
      <c r="D30" s="61" t="s">
        <v>34</v>
      </c>
      <c r="E30" s="61" t="s">
        <v>67</v>
      </c>
      <c r="F30" s="14" t="s">
        <v>40</v>
      </c>
      <c r="G30" s="70">
        <v>5220574</v>
      </c>
      <c r="H30" s="55">
        <v>800000</v>
      </c>
      <c r="I30" s="91">
        <v>800000</v>
      </c>
      <c r="J30" s="26">
        <v>800000</v>
      </c>
      <c r="K30" s="57">
        <v>1660000</v>
      </c>
      <c r="L30" s="58">
        <v>800000</v>
      </c>
      <c r="M30" s="57"/>
      <c r="N30" s="59">
        <v>800000</v>
      </c>
    </row>
    <row r="31" spans="1:14" ht="25.5">
      <c r="A31" s="1"/>
      <c r="B31" s="60">
        <v>26</v>
      </c>
      <c r="C31" s="61" t="s">
        <v>66</v>
      </c>
      <c r="D31" s="61" t="s">
        <v>42</v>
      </c>
      <c r="E31" s="61" t="s">
        <v>68</v>
      </c>
      <c r="F31" s="14" t="s">
        <v>18</v>
      </c>
      <c r="G31" s="62">
        <v>6323623</v>
      </c>
      <c r="H31" s="63">
        <v>1618970</v>
      </c>
      <c r="I31" s="64">
        <v>700000</v>
      </c>
      <c r="J31" s="26">
        <v>1500000</v>
      </c>
      <c r="K31" s="66">
        <v>2190000</v>
      </c>
      <c r="L31" s="67">
        <v>600000</v>
      </c>
      <c r="M31" s="66"/>
      <c r="N31" s="68">
        <v>600000</v>
      </c>
    </row>
    <row r="32" spans="1:14" ht="25.5">
      <c r="A32" s="1"/>
      <c r="B32" s="38">
        <v>27</v>
      </c>
      <c r="C32" s="83" t="s">
        <v>69</v>
      </c>
      <c r="D32" s="83" t="s">
        <v>25</v>
      </c>
      <c r="E32" s="83" t="s">
        <v>70</v>
      </c>
      <c r="F32" s="40" t="s">
        <v>18</v>
      </c>
      <c r="G32" s="70">
        <v>157000</v>
      </c>
      <c r="H32" s="55">
        <v>107000</v>
      </c>
      <c r="I32" s="56">
        <v>50000</v>
      </c>
      <c r="J32" s="26">
        <v>50000</v>
      </c>
      <c r="K32" s="57"/>
      <c r="L32" s="58">
        <v>50000</v>
      </c>
      <c r="M32" s="57"/>
      <c r="N32" s="59">
        <v>50000</v>
      </c>
    </row>
    <row r="33" spans="1:14" ht="25.5">
      <c r="A33" s="1"/>
      <c r="B33" s="38">
        <v>28</v>
      </c>
      <c r="C33" s="39" t="s">
        <v>69</v>
      </c>
      <c r="D33" s="39" t="s">
        <v>25</v>
      </c>
      <c r="E33" s="39" t="s">
        <v>71</v>
      </c>
      <c r="F33" s="14" t="s">
        <v>18</v>
      </c>
      <c r="G33" s="70">
        <v>227500</v>
      </c>
      <c r="H33" s="55">
        <v>150000</v>
      </c>
      <c r="I33" s="56">
        <v>0</v>
      </c>
      <c r="J33" s="26">
        <v>30000</v>
      </c>
      <c r="K33" s="88"/>
      <c r="L33" s="89">
        <v>0</v>
      </c>
      <c r="M33" s="88"/>
      <c r="N33" s="90">
        <v>0</v>
      </c>
    </row>
    <row r="34" spans="1:14" ht="51">
      <c r="A34" s="1"/>
      <c r="B34" s="80">
        <v>29</v>
      </c>
      <c r="C34" s="39" t="s">
        <v>72</v>
      </c>
      <c r="D34" s="39" t="s">
        <v>25</v>
      </c>
      <c r="E34" s="39" t="s">
        <v>73</v>
      </c>
      <c r="F34" s="14" t="s">
        <v>18</v>
      </c>
      <c r="G34" s="70">
        <v>843500</v>
      </c>
      <c r="H34" s="55">
        <v>200000</v>
      </c>
      <c r="I34" s="56">
        <v>100000</v>
      </c>
      <c r="J34" s="26">
        <v>200000</v>
      </c>
      <c r="K34" s="57">
        <v>0</v>
      </c>
      <c r="L34" s="58">
        <v>150000</v>
      </c>
      <c r="M34" s="57"/>
      <c r="N34" s="59">
        <v>150000</v>
      </c>
    </row>
    <row r="35" spans="1:14" ht="20.25" customHeight="1">
      <c r="A35" s="1"/>
      <c r="B35" s="38">
        <v>30</v>
      </c>
      <c r="C35" s="39" t="s">
        <v>74</v>
      </c>
      <c r="D35" s="39" t="s">
        <v>25</v>
      </c>
      <c r="E35" s="39" t="s">
        <v>75</v>
      </c>
      <c r="F35" s="14" t="s">
        <v>18</v>
      </c>
      <c r="G35" s="70">
        <v>574781</v>
      </c>
      <c r="H35" s="55">
        <v>185000</v>
      </c>
      <c r="I35" s="56">
        <v>150000</v>
      </c>
      <c r="J35" s="26">
        <v>150000</v>
      </c>
      <c r="K35" s="66">
        <v>0</v>
      </c>
      <c r="L35" s="67">
        <v>100000</v>
      </c>
      <c r="M35" s="66"/>
      <c r="N35" s="68">
        <v>100000</v>
      </c>
    </row>
    <row r="36" spans="1:14" ht="25.5">
      <c r="A36" s="1"/>
      <c r="B36" s="12">
        <v>31</v>
      </c>
      <c r="C36" s="13" t="s">
        <v>76</v>
      </c>
      <c r="D36" s="13" t="s">
        <v>16</v>
      </c>
      <c r="E36" s="13" t="s">
        <v>77</v>
      </c>
      <c r="F36" s="14" t="s">
        <v>18</v>
      </c>
      <c r="G36" s="92">
        <v>3528568</v>
      </c>
      <c r="H36" s="93">
        <v>1755560</v>
      </c>
      <c r="I36" s="56">
        <v>200000</v>
      </c>
      <c r="J36" s="26">
        <v>200000</v>
      </c>
      <c r="K36" s="57"/>
      <c r="L36" s="58">
        <v>300000</v>
      </c>
      <c r="M36" s="57"/>
      <c r="N36" s="59">
        <v>300000</v>
      </c>
    </row>
    <row r="37" spans="1:14" ht="25.5">
      <c r="A37" s="1"/>
      <c r="B37" s="12">
        <v>32</v>
      </c>
      <c r="C37" s="13" t="s">
        <v>78</v>
      </c>
      <c r="D37" s="13" t="s">
        <v>16</v>
      </c>
      <c r="E37" s="13" t="s">
        <v>79</v>
      </c>
      <c r="F37" s="14" t="s">
        <v>18</v>
      </c>
      <c r="G37" s="94">
        <v>1471319</v>
      </c>
      <c r="H37" s="95">
        <v>566393.1063999999</v>
      </c>
      <c r="I37" s="56">
        <v>300000</v>
      </c>
      <c r="J37" s="26">
        <v>300000</v>
      </c>
      <c r="K37" s="57">
        <v>430000</v>
      </c>
      <c r="L37" s="58">
        <v>400000</v>
      </c>
      <c r="M37" s="57"/>
      <c r="N37" s="59">
        <v>400000</v>
      </c>
    </row>
    <row r="38" spans="1:14" ht="25.5">
      <c r="A38" s="1"/>
      <c r="B38" s="69">
        <v>33</v>
      </c>
      <c r="C38" s="61" t="s">
        <v>78</v>
      </c>
      <c r="D38" s="61" t="s">
        <v>34</v>
      </c>
      <c r="E38" s="61" t="s">
        <v>80</v>
      </c>
      <c r="F38" s="14" t="s">
        <v>33</v>
      </c>
      <c r="G38" s="96">
        <v>7129631</v>
      </c>
      <c r="H38" s="95">
        <v>2362555.140352</v>
      </c>
      <c r="I38" s="74">
        <v>1707000</v>
      </c>
      <c r="J38" s="75">
        <v>1587000</v>
      </c>
      <c r="K38" s="76">
        <v>2120000</v>
      </c>
      <c r="L38" s="77">
        <v>1587000</v>
      </c>
      <c r="M38" s="76">
        <v>213000</v>
      </c>
      <c r="N38" s="59">
        <v>1800000</v>
      </c>
    </row>
    <row r="39" spans="1:14" ht="25.5">
      <c r="A39" s="1"/>
      <c r="B39" s="69">
        <v>34</v>
      </c>
      <c r="C39" s="61" t="s">
        <v>78</v>
      </c>
      <c r="D39" s="61" t="s">
        <v>34</v>
      </c>
      <c r="E39" s="61" t="s">
        <v>81</v>
      </c>
      <c r="F39" s="14" t="s">
        <v>40</v>
      </c>
      <c r="G39" s="94">
        <v>1265340</v>
      </c>
      <c r="H39" s="95">
        <v>380202.3552</v>
      </c>
      <c r="I39" s="86">
        <v>250000</v>
      </c>
      <c r="J39" s="87">
        <v>250000</v>
      </c>
      <c r="K39" s="88">
        <v>260000</v>
      </c>
      <c r="L39" s="89">
        <v>250000</v>
      </c>
      <c r="M39" s="88">
        <v>50000</v>
      </c>
      <c r="N39" s="90">
        <v>300000</v>
      </c>
    </row>
    <row r="40" spans="1:14" ht="25.5">
      <c r="A40" s="1"/>
      <c r="B40" s="69">
        <v>35</v>
      </c>
      <c r="C40" s="61" t="s">
        <v>78</v>
      </c>
      <c r="D40" s="61" t="s">
        <v>42</v>
      </c>
      <c r="E40" s="61" t="s">
        <v>82</v>
      </c>
      <c r="F40" s="14" t="s">
        <v>33</v>
      </c>
      <c r="G40" s="94">
        <v>9965184</v>
      </c>
      <c r="H40" s="97">
        <v>3185492.71664</v>
      </c>
      <c r="I40" s="98">
        <v>2146000</v>
      </c>
      <c r="J40" s="99">
        <v>1976000</v>
      </c>
      <c r="K40" s="100">
        <v>3160000</v>
      </c>
      <c r="L40" s="101">
        <v>1976000</v>
      </c>
      <c r="M40" s="100">
        <v>1024000</v>
      </c>
      <c r="N40" s="102">
        <v>3000000</v>
      </c>
    </row>
    <row r="41" spans="1:14" ht="25.5">
      <c r="A41" s="1"/>
      <c r="B41" s="81">
        <v>36</v>
      </c>
      <c r="C41" s="82" t="s">
        <v>78</v>
      </c>
      <c r="D41" s="82" t="s">
        <v>56</v>
      </c>
      <c r="E41" s="82" t="s">
        <v>83</v>
      </c>
      <c r="F41" s="14" t="s">
        <v>33</v>
      </c>
      <c r="G41" s="94">
        <v>8995576</v>
      </c>
      <c r="H41" s="95">
        <v>2717315.6304</v>
      </c>
      <c r="I41" s="74">
        <v>2270000</v>
      </c>
      <c r="J41" s="75">
        <v>2100000</v>
      </c>
      <c r="K41" s="76">
        <v>3030000</v>
      </c>
      <c r="L41" s="77">
        <v>2100000</v>
      </c>
      <c r="M41" s="76">
        <v>400000</v>
      </c>
      <c r="N41" s="59">
        <v>2500000</v>
      </c>
    </row>
    <row r="42" spans="1:14" ht="25.5">
      <c r="A42" s="1"/>
      <c r="B42" s="81">
        <v>37</v>
      </c>
      <c r="C42" s="82" t="s">
        <v>78</v>
      </c>
      <c r="D42" s="82" t="s">
        <v>56</v>
      </c>
      <c r="E42" s="82" t="s">
        <v>84</v>
      </c>
      <c r="F42" s="14" t="s">
        <v>33</v>
      </c>
      <c r="G42" s="94">
        <v>6976542</v>
      </c>
      <c r="H42" s="95">
        <v>2187628.2848</v>
      </c>
      <c r="I42" s="74">
        <v>1740000</v>
      </c>
      <c r="J42" s="75">
        <v>1620000</v>
      </c>
      <c r="K42" s="76">
        <v>2310000</v>
      </c>
      <c r="L42" s="77">
        <v>1620000</v>
      </c>
      <c r="M42" s="76">
        <v>380000</v>
      </c>
      <c r="N42" s="59">
        <v>2000000</v>
      </c>
    </row>
    <row r="43" spans="1:14" ht="25.5">
      <c r="A43" s="1"/>
      <c r="B43" s="12">
        <v>38</v>
      </c>
      <c r="C43" s="13" t="s">
        <v>78</v>
      </c>
      <c r="D43" s="13" t="s">
        <v>16</v>
      </c>
      <c r="E43" s="13" t="s">
        <v>85</v>
      </c>
      <c r="F43" s="14" t="s">
        <v>33</v>
      </c>
      <c r="G43" s="103">
        <v>4899540</v>
      </c>
      <c r="H43" s="104">
        <v>1594597.5848</v>
      </c>
      <c r="I43" s="74">
        <v>1230000</v>
      </c>
      <c r="J43" s="75">
        <v>1130000</v>
      </c>
      <c r="K43" s="76">
        <v>1200000</v>
      </c>
      <c r="L43" s="77">
        <v>1130000</v>
      </c>
      <c r="M43" s="76">
        <v>220000</v>
      </c>
      <c r="N43" s="59">
        <v>1350000</v>
      </c>
    </row>
    <row r="44" spans="1:14" ht="25.5">
      <c r="A44" s="1"/>
      <c r="B44" s="71">
        <v>39</v>
      </c>
      <c r="C44" s="72" t="s">
        <v>78</v>
      </c>
      <c r="D44" s="72" t="s">
        <v>38</v>
      </c>
      <c r="E44" s="72" t="s">
        <v>86</v>
      </c>
      <c r="F44" s="14" t="s">
        <v>40</v>
      </c>
      <c r="G44" s="94">
        <v>2893386.52992</v>
      </c>
      <c r="H44" s="95">
        <v>762850.82848</v>
      </c>
      <c r="I44" s="56">
        <v>720000</v>
      </c>
      <c r="J44" s="26">
        <v>720000</v>
      </c>
      <c r="K44" s="57">
        <v>560000</v>
      </c>
      <c r="L44" s="58">
        <v>720000</v>
      </c>
      <c r="M44" s="57"/>
      <c r="N44" s="59">
        <v>720000</v>
      </c>
    </row>
    <row r="45" spans="1:14" ht="25.5">
      <c r="A45" s="1"/>
      <c r="B45" s="12">
        <v>40</v>
      </c>
      <c r="C45" s="13" t="s">
        <v>78</v>
      </c>
      <c r="D45" s="13" t="s">
        <v>16</v>
      </c>
      <c r="E45" s="13" t="s">
        <v>87</v>
      </c>
      <c r="F45" s="14" t="s">
        <v>18</v>
      </c>
      <c r="G45" s="94">
        <v>1799901</v>
      </c>
      <c r="H45" s="95">
        <v>229551</v>
      </c>
      <c r="I45" s="56">
        <v>200000</v>
      </c>
      <c r="J45" s="26">
        <v>250000</v>
      </c>
      <c r="K45" s="57">
        <v>170000</v>
      </c>
      <c r="L45" s="58">
        <v>200000</v>
      </c>
      <c r="M45" s="57"/>
      <c r="N45" s="59">
        <v>229000</v>
      </c>
    </row>
    <row r="46" spans="1:14" ht="38.25">
      <c r="A46" s="1"/>
      <c r="B46" s="78">
        <v>41</v>
      </c>
      <c r="C46" s="79" t="s">
        <v>78</v>
      </c>
      <c r="D46" s="79" t="s">
        <v>44</v>
      </c>
      <c r="E46" s="79" t="s">
        <v>88</v>
      </c>
      <c r="F46" s="14" t="s">
        <v>33</v>
      </c>
      <c r="G46" s="94">
        <v>5207849</v>
      </c>
      <c r="H46" s="95">
        <v>1867564.946256</v>
      </c>
      <c r="I46" s="56">
        <v>1413000</v>
      </c>
      <c r="J46" s="26">
        <v>1413000</v>
      </c>
      <c r="K46" s="57">
        <v>1470000</v>
      </c>
      <c r="L46" s="58">
        <v>1413000</v>
      </c>
      <c r="M46" s="57">
        <v>187000</v>
      </c>
      <c r="N46" s="59">
        <v>1600000</v>
      </c>
    </row>
    <row r="47" spans="1:14" ht="25.5">
      <c r="A47" s="1"/>
      <c r="B47" s="78">
        <v>42</v>
      </c>
      <c r="C47" s="79" t="s">
        <v>78</v>
      </c>
      <c r="D47" s="79" t="s">
        <v>44</v>
      </c>
      <c r="E47" s="79" t="s">
        <v>89</v>
      </c>
      <c r="F47" s="14" t="s">
        <v>36</v>
      </c>
      <c r="G47" s="94">
        <v>1115467</v>
      </c>
      <c r="H47" s="95">
        <v>351011</v>
      </c>
      <c r="I47" s="56">
        <v>340000</v>
      </c>
      <c r="J47" s="26">
        <v>340000</v>
      </c>
      <c r="K47" s="57">
        <v>340000</v>
      </c>
      <c r="L47" s="58">
        <v>350000</v>
      </c>
      <c r="M47" s="57"/>
      <c r="N47" s="59">
        <v>350000</v>
      </c>
    </row>
    <row r="48" spans="1:14" ht="25.5">
      <c r="A48" s="1"/>
      <c r="B48" s="30">
        <v>43</v>
      </c>
      <c r="C48" s="31" t="s">
        <v>78</v>
      </c>
      <c r="D48" s="31" t="s">
        <v>22</v>
      </c>
      <c r="E48" s="31" t="s">
        <v>90</v>
      </c>
      <c r="F48" s="14" t="s">
        <v>18</v>
      </c>
      <c r="G48" s="94">
        <v>763536</v>
      </c>
      <c r="H48" s="95">
        <v>226301.5928</v>
      </c>
      <c r="I48" s="56">
        <v>0</v>
      </c>
      <c r="J48" s="26">
        <v>15000</v>
      </c>
      <c r="K48" s="57">
        <v>0</v>
      </c>
      <c r="L48" s="58">
        <v>200000</v>
      </c>
      <c r="M48" s="57"/>
      <c r="N48" s="59">
        <v>200000</v>
      </c>
    </row>
    <row r="49" spans="1:14" ht="25.5">
      <c r="A49" s="1"/>
      <c r="B49" s="30">
        <v>44</v>
      </c>
      <c r="C49" s="31" t="s">
        <v>78</v>
      </c>
      <c r="D49" s="31" t="s">
        <v>22</v>
      </c>
      <c r="E49" s="31" t="s">
        <v>91</v>
      </c>
      <c r="F49" s="14" t="s">
        <v>18</v>
      </c>
      <c r="G49" s="94">
        <v>2529307</v>
      </c>
      <c r="H49" s="95">
        <v>807424.5676</v>
      </c>
      <c r="I49" s="56">
        <v>500000</v>
      </c>
      <c r="J49" s="26">
        <v>500000</v>
      </c>
      <c r="K49" s="57">
        <v>360000</v>
      </c>
      <c r="L49" s="58">
        <v>600000</v>
      </c>
      <c r="M49" s="57"/>
      <c r="N49" s="59">
        <v>600000</v>
      </c>
    </row>
    <row r="50" spans="1:14" ht="25.5">
      <c r="A50" s="1"/>
      <c r="B50" s="30">
        <v>45</v>
      </c>
      <c r="C50" s="31" t="s">
        <v>92</v>
      </c>
      <c r="D50" s="31" t="s">
        <v>22</v>
      </c>
      <c r="E50" s="31" t="s">
        <v>93</v>
      </c>
      <c r="F50" s="14" t="s">
        <v>18</v>
      </c>
      <c r="G50" s="70">
        <v>630000</v>
      </c>
      <c r="H50" s="93">
        <v>80000</v>
      </c>
      <c r="I50" s="56">
        <v>50000</v>
      </c>
      <c r="J50" s="26">
        <v>50000</v>
      </c>
      <c r="K50" s="57"/>
      <c r="L50" s="58">
        <v>50000</v>
      </c>
      <c r="M50" s="57"/>
      <c r="N50" s="59">
        <v>50000</v>
      </c>
    </row>
    <row r="51" spans="1:14" ht="25.5">
      <c r="A51" s="1"/>
      <c r="B51" s="44">
        <v>46</v>
      </c>
      <c r="C51" s="105" t="s">
        <v>92</v>
      </c>
      <c r="D51" s="105" t="s">
        <v>22</v>
      </c>
      <c r="E51" s="105" t="s">
        <v>94</v>
      </c>
      <c r="F51" s="40" t="s">
        <v>18</v>
      </c>
      <c r="G51" s="62">
        <v>896000</v>
      </c>
      <c r="H51" s="106">
        <v>60000</v>
      </c>
      <c r="I51" s="64">
        <v>50000</v>
      </c>
      <c r="J51" s="26">
        <v>50000</v>
      </c>
      <c r="K51" s="66"/>
      <c r="L51" s="67">
        <v>50000</v>
      </c>
      <c r="M51" s="66"/>
      <c r="N51" s="68">
        <v>50000</v>
      </c>
    </row>
    <row r="52" spans="1:14" ht="63.75">
      <c r="A52" s="1"/>
      <c r="B52" s="12">
        <v>47</v>
      </c>
      <c r="C52" s="107" t="s">
        <v>95</v>
      </c>
      <c r="D52" s="107" t="s">
        <v>16</v>
      </c>
      <c r="E52" s="107" t="s">
        <v>96</v>
      </c>
      <c r="F52" s="40" t="s">
        <v>18</v>
      </c>
      <c r="G52" s="70">
        <v>2675374</v>
      </c>
      <c r="H52" s="93">
        <v>315000</v>
      </c>
      <c r="I52" s="56">
        <v>50000</v>
      </c>
      <c r="J52" s="26">
        <v>180000</v>
      </c>
      <c r="K52" s="57"/>
      <c r="L52" s="58">
        <v>100000</v>
      </c>
      <c r="M52" s="57"/>
      <c r="N52" s="59">
        <v>100000</v>
      </c>
    </row>
    <row r="53" spans="1:14" ht="38.25">
      <c r="A53" s="1"/>
      <c r="B53" s="78">
        <v>48</v>
      </c>
      <c r="C53" s="79" t="s">
        <v>95</v>
      </c>
      <c r="D53" s="79" t="s">
        <v>44</v>
      </c>
      <c r="E53" s="79" t="s">
        <v>97</v>
      </c>
      <c r="F53" s="14" t="s">
        <v>18</v>
      </c>
      <c r="G53" s="70">
        <v>5689737</v>
      </c>
      <c r="H53" s="93">
        <v>236000</v>
      </c>
      <c r="I53" s="56">
        <v>50000</v>
      </c>
      <c r="J53" s="26">
        <v>100000</v>
      </c>
      <c r="K53" s="57"/>
      <c r="L53" s="58">
        <v>100000</v>
      </c>
      <c r="M53" s="57"/>
      <c r="N53" s="59">
        <v>100000</v>
      </c>
    </row>
    <row r="54" spans="1:14" ht="51">
      <c r="A54" s="1"/>
      <c r="B54" s="78">
        <v>49</v>
      </c>
      <c r="C54" s="79" t="s">
        <v>95</v>
      </c>
      <c r="D54" s="79" t="s">
        <v>44</v>
      </c>
      <c r="E54" s="79" t="s">
        <v>98</v>
      </c>
      <c r="F54" s="14" t="s">
        <v>18</v>
      </c>
      <c r="G54" s="70">
        <v>598276</v>
      </c>
      <c r="H54" s="93">
        <v>299000</v>
      </c>
      <c r="I54" s="56">
        <v>40000</v>
      </c>
      <c r="J54" s="26">
        <v>100000</v>
      </c>
      <c r="K54" s="57"/>
      <c r="L54" s="58">
        <v>0</v>
      </c>
      <c r="M54" s="57"/>
      <c r="N54" s="59">
        <v>0</v>
      </c>
    </row>
    <row r="55" spans="1:14" ht="25.5">
      <c r="A55" s="1"/>
      <c r="B55" s="12">
        <v>50</v>
      </c>
      <c r="C55" s="13" t="s">
        <v>95</v>
      </c>
      <c r="D55" s="13" t="s">
        <v>16</v>
      </c>
      <c r="E55" s="13" t="s">
        <v>99</v>
      </c>
      <c r="F55" s="14" t="s">
        <v>18</v>
      </c>
      <c r="G55" s="70">
        <v>104500</v>
      </c>
      <c r="H55" s="93">
        <v>70500</v>
      </c>
      <c r="I55" s="56">
        <v>0</v>
      </c>
      <c r="J55" s="26">
        <v>50000</v>
      </c>
      <c r="K55" s="57"/>
      <c r="L55" s="58">
        <v>0</v>
      </c>
      <c r="M55" s="57"/>
      <c r="N55" s="59">
        <v>0</v>
      </c>
    </row>
    <row r="56" spans="1:14" ht="25.5">
      <c r="A56" s="1"/>
      <c r="B56" s="12">
        <v>51</v>
      </c>
      <c r="C56" s="13" t="s">
        <v>95</v>
      </c>
      <c r="D56" s="13" t="s">
        <v>16</v>
      </c>
      <c r="E56" s="13" t="s">
        <v>100</v>
      </c>
      <c r="F56" s="14" t="s">
        <v>18</v>
      </c>
      <c r="G56" s="70">
        <v>1980000</v>
      </c>
      <c r="H56" s="93">
        <v>105000</v>
      </c>
      <c r="I56" s="56">
        <v>50000</v>
      </c>
      <c r="J56" s="26">
        <v>30000</v>
      </c>
      <c r="K56" s="57"/>
      <c r="L56" s="58">
        <v>80000</v>
      </c>
      <c r="M56" s="57"/>
      <c r="N56" s="59">
        <v>80000</v>
      </c>
    </row>
    <row r="57" spans="1:14" ht="38.25">
      <c r="A57" s="1"/>
      <c r="B57" s="71">
        <v>52</v>
      </c>
      <c r="C57" s="72" t="s">
        <v>95</v>
      </c>
      <c r="D57" s="72" t="s">
        <v>38</v>
      </c>
      <c r="E57" s="72" t="s">
        <v>101</v>
      </c>
      <c r="F57" s="14" t="s">
        <v>18</v>
      </c>
      <c r="G57" s="70">
        <v>3315248</v>
      </c>
      <c r="H57" s="93">
        <v>419000</v>
      </c>
      <c r="I57" s="56">
        <v>50000</v>
      </c>
      <c r="J57" s="87">
        <v>10000</v>
      </c>
      <c r="K57" s="57"/>
      <c r="L57" s="58">
        <v>200000</v>
      </c>
      <c r="M57" s="57"/>
      <c r="N57" s="59">
        <v>200000</v>
      </c>
    </row>
    <row r="58" spans="1:14" ht="25.5">
      <c r="A58" s="1"/>
      <c r="B58" s="108">
        <v>53</v>
      </c>
      <c r="C58" s="109" t="s">
        <v>102</v>
      </c>
      <c r="D58" s="109" t="s">
        <v>25</v>
      </c>
      <c r="E58" s="109" t="s">
        <v>103</v>
      </c>
      <c r="F58" s="110" t="s">
        <v>18</v>
      </c>
      <c r="G58" s="84">
        <v>1466176</v>
      </c>
      <c r="H58" s="111">
        <v>500000</v>
      </c>
      <c r="I58" s="86">
        <v>400000</v>
      </c>
      <c r="J58" s="87">
        <v>400000</v>
      </c>
      <c r="K58" s="88">
        <v>0</v>
      </c>
      <c r="L58" s="89">
        <v>400000</v>
      </c>
      <c r="M58" s="88"/>
      <c r="N58" s="90">
        <v>400000</v>
      </c>
    </row>
    <row r="59" spans="1:14" ht="26.25" thickBot="1">
      <c r="A59" s="112"/>
      <c r="B59" s="113">
        <v>54</v>
      </c>
      <c r="C59" s="114" t="s">
        <v>104</v>
      </c>
      <c r="D59" s="114" t="s">
        <v>16</v>
      </c>
      <c r="E59" s="114" t="s">
        <v>105</v>
      </c>
      <c r="F59" s="115" t="s">
        <v>18</v>
      </c>
      <c r="G59" s="116">
        <v>1709000</v>
      </c>
      <c r="H59" s="117">
        <v>255000</v>
      </c>
      <c r="I59" s="118">
        <v>0</v>
      </c>
      <c r="J59" s="119">
        <v>0</v>
      </c>
      <c r="K59" s="120"/>
      <c r="L59" s="121"/>
      <c r="M59" s="120"/>
      <c r="N59" s="122">
        <v>200000</v>
      </c>
    </row>
    <row r="60" spans="1:14" ht="13.5" thickBot="1">
      <c r="A60" s="1"/>
      <c r="B60" s="123"/>
      <c r="C60" s="123"/>
      <c r="D60" s="123"/>
      <c r="E60" s="123"/>
      <c r="F60" s="123"/>
      <c r="G60" s="124">
        <v>147780154.52991998</v>
      </c>
      <c r="H60" s="125">
        <v>37606136.753727995</v>
      </c>
      <c r="I60" s="126">
        <v>24326000</v>
      </c>
      <c r="J60" s="127">
        <v>23901000</v>
      </c>
      <c r="K60" s="127">
        <v>29080000</v>
      </c>
      <c r="L60" s="127">
        <v>23796000</v>
      </c>
      <c r="M60" s="127">
        <v>3745000</v>
      </c>
      <c r="N60" s="128">
        <v>27741000</v>
      </c>
    </row>
    <row r="61" spans="1:14" ht="12.75">
      <c r="A61" s="1"/>
      <c r="B61" s="129"/>
      <c r="C61" s="123"/>
      <c r="D61" s="123"/>
      <c r="E61" s="123"/>
      <c r="F61" s="123"/>
      <c r="G61" s="130"/>
      <c r="H61" s="130"/>
      <c r="I61" s="130"/>
      <c r="J61" s="130"/>
      <c r="K61" s="130"/>
      <c r="L61" s="130"/>
      <c r="M61" s="130"/>
      <c r="N61" s="130"/>
    </row>
    <row r="62" ht="13.5" thickBot="1"/>
    <row r="63" spans="3:8" ht="15.75">
      <c r="C63" s="311" t="s">
        <v>131</v>
      </c>
      <c r="D63" s="312"/>
      <c r="E63" s="312"/>
      <c r="F63" s="312"/>
      <c r="G63" s="312"/>
      <c r="H63" s="284"/>
    </row>
    <row r="64" spans="3:8" ht="15.75">
      <c r="C64" s="313">
        <v>38000000</v>
      </c>
      <c r="D64" s="309" t="s">
        <v>132</v>
      </c>
      <c r="E64" s="310" t="s">
        <v>138</v>
      </c>
      <c r="F64" s="309"/>
      <c r="G64" s="309"/>
      <c r="H64" s="244"/>
    </row>
    <row r="65" spans="3:8" ht="15.75">
      <c r="C65" s="314" t="s">
        <v>133</v>
      </c>
      <c r="D65" s="309"/>
      <c r="E65" s="309"/>
      <c r="F65" s="309"/>
      <c r="G65" s="309"/>
      <c r="H65" s="244"/>
    </row>
    <row r="66" spans="3:8" ht="15.75">
      <c r="C66" s="313">
        <v>37000000</v>
      </c>
      <c r="D66" s="309" t="s">
        <v>132</v>
      </c>
      <c r="E66" s="309"/>
      <c r="F66" s="309"/>
      <c r="G66" s="309"/>
      <c r="H66" s="244"/>
    </row>
    <row r="67" spans="3:8" ht="15.75">
      <c r="C67" s="314" t="s">
        <v>134</v>
      </c>
      <c r="D67" s="309"/>
      <c r="E67" s="309"/>
      <c r="F67" s="309"/>
      <c r="G67" s="309"/>
      <c r="H67" s="244"/>
    </row>
    <row r="68" spans="3:8" ht="15.75">
      <c r="C68" s="315">
        <v>27741000</v>
      </c>
      <c r="D68" s="309" t="s">
        <v>132</v>
      </c>
      <c r="E68" s="309" t="s">
        <v>136</v>
      </c>
      <c r="F68" s="309"/>
      <c r="G68" s="309"/>
      <c r="H68" s="244"/>
    </row>
    <row r="69" spans="3:8" ht="15.75">
      <c r="C69" s="315">
        <v>5307000</v>
      </c>
      <c r="D69" s="309" t="s">
        <v>132</v>
      </c>
      <c r="E69" s="309" t="s">
        <v>135</v>
      </c>
      <c r="F69" s="309"/>
      <c r="G69" s="309"/>
      <c r="H69" s="244"/>
    </row>
    <row r="70" spans="3:8" ht="15.75">
      <c r="C70" s="315">
        <v>1540000</v>
      </c>
      <c r="D70" s="309" t="s">
        <v>132</v>
      </c>
      <c r="E70" s="309" t="s">
        <v>137</v>
      </c>
      <c r="F70" s="309"/>
      <c r="G70" s="309"/>
      <c r="H70" s="244"/>
    </row>
    <row r="71" spans="3:8" ht="15.75">
      <c r="C71" s="313">
        <v>34588000</v>
      </c>
      <c r="D71" s="309"/>
      <c r="E71" s="309"/>
      <c r="F71" s="309"/>
      <c r="G71" s="309"/>
      <c r="H71" s="244"/>
    </row>
    <row r="72" spans="3:8" ht="15.75">
      <c r="C72" s="314"/>
      <c r="D72" s="309"/>
      <c r="E72" s="309"/>
      <c r="F72" s="309"/>
      <c r="G72" s="309"/>
      <c r="H72" s="244"/>
    </row>
    <row r="73" spans="3:8" ht="15.75">
      <c r="C73" s="314" t="s">
        <v>139</v>
      </c>
      <c r="D73" s="309"/>
      <c r="E73" s="309"/>
      <c r="F73" s="309"/>
      <c r="G73" s="309"/>
      <c r="H73" s="244"/>
    </row>
    <row r="74" spans="3:8" ht="15.75">
      <c r="C74" s="313">
        <v>2412000</v>
      </c>
      <c r="D74" s="309" t="s">
        <v>132</v>
      </c>
      <c r="E74" s="309"/>
      <c r="F74" s="309"/>
      <c r="G74" s="309"/>
      <c r="H74" s="244"/>
    </row>
    <row r="75" spans="3:8" ht="15.75">
      <c r="C75" s="314" t="s">
        <v>140</v>
      </c>
      <c r="D75" s="309"/>
      <c r="E75" s="316"/>
      <c r="F75" s="309"/>
      <c r="G75" s="309"/>
      <c r="H75" s="244"/>
    </row>
    <row r="76" spans="3:8" ht="15.75">
      <c r="C76" s="317">
        <v>2006</v>
      </c>
      <c r="D76" s="316"/>
      <c r="E76" s="310">
        <v>13531000</v>
      </c>
      <c r="F76" s="316"/>
      <c r="G76" s="316"/>
      <c r="H76" s="250"/>
    </row>
    <row r="77" spans="3:8" ht="15.75">
      <c r="C77" s="318">
        <v>2007</v>
      </c>
      <c r="D77" s="211"/>
      <c r="E77" s="319">
        <v>4020000</v>
      </c>
      <c r="F77" s="309"/>
      <c r="G77" s="309"/>
      <c r="H77" s="244"/>
    </row>
    <row r="78" spans="3:8" ht="15.75">
      <c r="C78" s="318">
        <v>2008</v>
      </c>
      <c r="D78" s="309"/>
      <c r="E78" s="319">
        <v>1400000</v>
      </c>
      <c r="F78" s="309"/>
      <c r="G78" s="309"/>
      <c r="H78" s="244"/>
    </row>
    <row r="79" spans="3:8" ht="16.5" thickBot="1">
      <c r="C79" s="216" t="s">
        <v>141</v>
      </c>
      <c r="D79" s="320"/>
      <c r="E79" s="321">
        <v>18951000</v>
      </c>
      <c r="F79" s="207"/>
      <c r="G79" s="207"/>
      <c r="H79" s="287"/>
    </row>
  </sheetData>
  <mergeCells count="2">
    <mergeCell ref="A2:N2"/>
    <mergeCell ref="A3:N3"/>
  </mergeCells>
  <printOptions/>
  <pageMargins left="0.75" right="0.75" top="1" bottom="1" header="0.4921259845" footer="0.492125984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79">
      <selection activeCell="C85" sqref="A1:IV16384"/>
    </sheetView>
  </sheetViews>
  <sheetFormatPr defaultColWidth="9.00390625" defaultRowHeight="12.75"/>
  <cols>
    <col min="1" max="1" width="6.00390625" style="0" customWidth="1"/>
    <col min="2" max="2" width="11.25390625" style="0" bestFit="1" customWidth="1"/>
    <col min="3" max="3" width="17.375" style="0" customWidth="1"/>
    <col min="5" max="5" width="24.00390625" style="0" customWidth="1"/>
    <col min="6" max="6" width="14.00390625" style="0" customWidth="1"/>
    <col min="7" max="7" width="15.75390625" style="0" customWidth="1"/>
    <col min="8" max="8" width="14.75390625" style="0" customWidth="1"/>
    <col min="9" max="9" width="15.375" style="0" bestFit="1" customWidth="1"/>
  </cols>
  <sheetData>
    <row r="1" spans="1:9" ht="20.25">
      <c r="A1" s="435" t="s">
        <v>107</v>
      </c>
      <c r="B1" s="435"/>
      <c r="C1" s="435"/>
      <c r="D1" s="435"/>
      <c r="E1" s="435"/>
      <c r="F1" s="435"/>
      <c r="G1" s="435"/>
      <c r="H1" s="435"/>
      <c r="I1" s="435"/>
    </row>
    <row r="2" spans="2:9" ht="18.75" thickBot="1">
      <c r="B2" s="131" t="s">
        <v>25</v>
      </c>
      <c r="I2" s="132"/>
    </row>
    <row r="3" spans="2:9" ht="26.25" thickBot="1">
      <c r="B3" s="133" t="s">
        <v>2</v>
      </c>
      <c r="C3" s="134" t="s">
        <v>3</v>
      </c>
      <c r="D3" s="134" t="s">
        <v>4</v>
      </c>
      <c r="E3" s="134" t="s">
        <v>5</v>
      </c>
      <c r="F3" s="135" t="s">
        <v>6</v>
      </c>
      <c r="G3" s="136" t="s">
        <v>7</v>
      </c>
      <c r="H3" s="137" t="s">
        <v>8</v>
      </c>
      <c r="I3" s="188" t="s">
        <v>114</v>
      </c>
    </row>
    <row r="4" spans="1:9" ht="38.25">
      <c r="A4">
        <v>1</v>
      </c>
      <c r="B4" s="139">
        <v>4</v>
      </c>
      <c r="C4" s="140" t="s">
        <v>24</v>
      </c>
      <c r="D4" s="140" t="s">
        <v>25</v>
      </c>
      <c r="E4" s="140" t="s">
        <v>26</v>
      </c>
      <c r="F4" s="40" t="s">
        <v>18</v>
      </c>
      <c r="G4" s="41">
        <v>794100</v>
      </c>
      <c r="H4" s="42">
        <v>182280</v>
      </c>
      <c r="I4" s="189">
        <v>50000</v>
      </c>
    </row>
    <row r="5" spans="1:9" ht="25.5">
      <c r="A5">
        <v>2</v>
      </c>
      <c r="B5" s="139">
        <v>15</v>
      </c>
      <c r="C5" s="140" t="s">
        <v>48</v>
      </c>
      <c r="D5" s="140" t="s">
        <v>25</v>
      </c>
      <c r="E5" s="140" t="s">
        <v>49</v>
      </c>
      <c r="F5" s="14" t="s">
        <v>18</v>
      </c>
      <c r="G5" s="70">
        <v>286300</v>
      </c>
      <c r="H5" s="55">
        <v>199000</v>
      </c>
      <c r="I5" s="190">
        <v>0</v>
      </c>
    </row>
    <row r="6" spans="1:9" ht="25.5">
      <c r="A6">
        <v>3</v>
      </c>
      <c r="B6" s="139">
        <v>16</v>
      </c>
      <c r="C6" s="140" t="s">
        <v>50</v>
      </c>
      <c r="D6" s="140" t="s">
        <v>25</v>
      </c>
      <c r="E6" s="140" t="s">
        <v>51</v>
      </c>
      <c r="F6" s="14" t="s">
        <v>18</v>
      </c>
      <c r="G6" s="70">
        <v>335000</v>
      </c>
      <c r="H6" s="55">
        <v>173000</v>
      </c>
      <c r="I6" s="190">
        <v>0</v>
      </c>
    </row>
    <row r="7" spans="1:9" ht="25.5">
      <c r="A7">
        <v>4</v>
      </c>
      <c r="B7" s="141">
        <v>17</v>
      </c>
      <c r="C7" s="140" t="s">
        <v>50</v>
      </c>
      <c r="D7" s="140" t="s">
        <v>25</v>
      </c>
      <c r="E7" s="140" t="s">
        <v>52</v>
      </c>
      <c r="F7" s="14" t="s">
        <v>18</v>
      </c>
      <c r="G7" s="70">
        <v>2829750</v>
      </c>
      <c r="H7" s="55">
        <v>340000</v>
      </c>
      <c r="I7" s="190">
        <v>0</v>
      </c>
    </row>
    <row r="8" spans="1:9" ht="25.5">
      <c r="A8">
        <v>5</v>
      </c>
      <c r="B8" s="139">
        <v>18</v>
      </c>
      <c r="C8" s="140" t="s">
        <v>53</v>
      </c>
      <c r="D8" s="140" t="s">
        <v>25</v>
      </c>
      <c r="E8" s="140" t="s">
        <v>54</v>
      </c>
      <c r="F8" s="14" t="s">
        <v>18</v>
      </c>
      <c r="G8" s="70">
        <v>1121000</v>
      </c>
      <c r="H8" s="55">
        <v>200000</v>
      </c>
      <c r="I8" s="190">
        <v>150000</v>
      </c>
    </row>
    <row r="9" spans="1:9" ht="12.75">
      <c r="A9">
        <v>6</v>
      </c>
      <c r="B9" s="139">
        <v>21</v>
      </c>
      <c r="C9" s="142" t="s">
        <v>61</v>
      </c>
      <c r="D9" s="142" t="s">
        <v>25</v>
      </c>
      <c r="E9" s="142" t="s">
        <v>62</v>
      </c>
      <c r="F9" s="40" t="s">
        <v>36</v>
      </c>
      <c r="G9" s="70">
        <v>3100963</v>
      </c>
      <c r="H9" s="55">
        <v>631255</v>
      </c>
      <c r="I9" s="190">
        <v>600000</v>
      </c>
    </row>
    <row r="10" spans="1:9" ht="25.5">
      <c r="A10">
        <v>7</v>
      </c>
      <c r="B10" s="139">
        <v>27</v>
      </c>
      <c r="C10" s="142" t="s">
        <v>69</v>
      </c>
      <c r="D10" s="142" t="s">
        <v>25</v>
      </c>
      <c r="E10" s="142" t="s">
        <v>70</v>
      </c>
      <c r="F10" s="40" t="s">
        <v>18</v>
      </c>
      <c r="G10" s="70">
        <v>157000</v>
      </c>
      <c r="H10" s="55">
        <v>107000</v>
      </c>
      <c r="I10" s="190">
        <v>50000</v>
      </c>
    </row>
    <row r="11" spans="1:9" ht="25.5">
      <c r="A11">
        <v>8</v>
      </c>
      <c r="B11" s="139">
        <v>28</v>
      </c>
      <c r="C11" s="140" t="s">
        <v>69</v>
      </c>
      <c r="D11" s="140" t="s">
        <v>25</v>
      </c>
      <c r="E11" s="140" t="s">
        <v>71</v>
      </c>
      <c r="F11" s="14" t="s">
        <v>18</v>
      </c>
      <c r="G11" s="70">
        <v>227500</v>
      </c>
      <c r="H11" s="55">
        <v>150000</v>
      </c>
      <c r="I11" s="190">
        <v>0</v>
      </c>
    </row>
    <row r="12" spans="1:9" ht="38.25">
      <c r="A12">
        <v>9</v>
      </c>
      <c r="B12" s="141">
        <v>29</v>
      </c>
      <c r="C12" s="140" t="s">
        <v>72</v>
      </c>
      <c r="D12" s="140" t="s">
        <v>25</v>
      </c>
      <c r="E12" s="140" t="s">
        <v>73</v>
      </c>
      <c r="F12" s="14" t="s">
        <v>18</v>
      </c>
      <c r="G12" s="70">
        <v>843500</v>
      </c>
      <c r="H12" s="55">
        <v>200000</v>
      </c>
      <c r="I12" s="190">
        <v>150000</v>
      </c>
    </row>
    <row r="13" spans="1:9" ht="12.75">
      <c r="A13">
        <v>10</v>
      </c>
      <c r="B13" s="139">
        <v>30</v>
      </c>
      <c r="C13" s="140" t="s">
        <v>74</v>
      </c>
      <c r="D13" s="140" t="s">
        <v>25</v>
      </c>
      <c r="E13" s="140" t="s">
        <v>75</v>
      </c>
      <c r="F13" s="14" t="s">
        <v>18</v>
      </c>
      <c r="G13" s="70">
        <v>574781</v>
      </c>
      <c r="H13" s="55">
        <v>185000</v>
      </c>
      <c r="I13" s="190">
        <v>100000</v>
      </c>
    </row>
    <row r="14" spans="1:9" ht="26.25" thickBot="1">
      <c r="A14">
        <v>11</v>
      </c>
      <c r="B14" s="143">
        <v>53</v>
      </c>
      <c r="C14" s="144" t="s">
        <v>102</v>
      </c>
      <c r="D14" s="144" t="s">
        <v>25</v>
      </c>
      <c r="E14" s="144" t="s">
        <v>103</v>
      </c>
      <c r="F14" s="115" t="s">
        <v>18</v>
      </c>
      <c r="G14" s="116">
        <v>1466176</v>
      </c>
      <c r="H14" s="117">
        <v>500000</v>
      </c>
      <c r="I14" s="191">
        <v>400000</v>
      </c>
    </row>
    <row r="15" spans="2:9" ht="18.75" thickBot="1">
      <c r="B15" s="192"/>
      <c r="C15" s="172"/>
      <c r="D15" s="172"/>
      <c r="E15" s="172"/>
      <c r="F15" s="172"/>
      <c r="G15" s="145">
        <f>SUM(G4:G14)</f>
        <v>11736070</v>
      </c>
      <c r="H15" s="146">
        <f>SUM(H4:H14)</f>
        <v>2867535</v>
      </c>
      <c r="I15" s="193">
        <f>SUM(I4:I14)</f>
        <v>1500000</v>
      </c>
    </row>
    <row r="19" ht="18.75" thickBot="1">
      <c r="B19" s="131" t="s">
        <v>16</v>
      </c>
    </row>
    <row r="20" spans="2:9" ht="26.25" thickBot="1">
      <c r="B20" s="133" t="s">
        <v>2</v>
      </c>
      <c r="C20" s="134" t="s">
        <v>3</v>
      </c>
      <c r="D20" s="134" t="s">
        <v>4</v>
      </c>
      <c r="E20" s="134" t="s">
        <v>5</v>
      </c>
      <c r="F20" s="135" t="s">
        <v>6</v>
      </c>
      <c r="G20" s="136" t="s">
        <v>7</v>
      </c>
      <c r="H20" s="137" t="s">
        <v>8</v>
      </c>
      <c r="I20" s="147" t="s">
        <v>114</v>
      </c>
    </row>
    <row r="21" spans="1:9" ht="38.25">
      <c r="A21">
        <v>1</v>
      </c>
      <c r="B21" s="139">
        <v>1</v>
      </c>
      <c r="C21" s="140" t="s">
        <v>15</v>
      </c>
      <c r="D21" s="140" t="s">
        <v>16</v>
      </c>
      <c r="E21" s="140" t="s">
        <v>17</v>
      </c>
      <c r="F21" s="14" t="s">
        <v>18</v>
      </c>
      <c r="G21" s="15" t="s">
        <v>19</v>
      </c>
      <c r="H21" s="16">
        <v>258600</v>
      </c>
      <c r="I21" s="199">
        <v>100000</v>
      </c>
    </row>
    <row r="22" spans="1:9" ht="38.25">
      <c r="A22">
        <v>2</v>
      </c>
      <c r="B22" s="141">
        <v>2</v>
      </c>
      <c r="C22" s="140" t="s">
        <v>15</v>
      </c>
      <c r="D22" s="140" t="s">
        <v>16</v>
      </c>
      <c r="E22" s="140" t="s">
        <v>20</v>
      </c>
      <c r="F22" s="14" t="s">
        <v>18</v>
      </c>
      <c r="G22" s="23">
        <v>2653017</v>
      </c>
      <c r="H22" s="24">
        <v>666928</v>
      </c>
      <c r="I22" s="200">
        <v>350000</v>
      </c>
    </row>
    <row r="23" spans="1:9" ht="25.5">
      <c r="A23">
        <v>3</v>
      </c>
      <c r="B23" s="139">
        <v>7</v>
      </c>
      <c r="C23" s="140" t="s">
        <v>31</v>
      </c>
      <c r="D23" s="140" t="s">
        <v>16</v>
      </c>
      <c r="E23" s="140" t="s">
        <v>32</v>
      </c>
      <c r="F23" s="14" t="s">
        <v>33</v>
      </c>
      <c r="G23" s="54">
        <v>1682443</v>
      </c>
      <c r="H23" s="55">
        <v>532202</v>
      </c>
      <c r="I23" s="190">
        <v>200000</v>
      </c>
    </row>
    <row r="24" spans="1:9" ht="25.5">
      <c r="A24">
        <v>4</v>
      </c>
      <c r="B24" s="141">
        <v>20</v>
      </c>
      <c r="C24" s="140" t="s">
        <v>58</v>
      </c>
      <c r="D24" s="140" t="s">
        <v>16</v>
      </c>
      <c r="E24" s="140" t="s">
        <v>60</v>
      </c>
      <c r="F24" s="14" t="s">
        <v>18</v>
      </c>
      <c r="G24" s="70">
        <v>10135200</v>
      </c>
      <c r="H24" s="55">
        <v>655000</v>
      </c>
      <c r="I24" s="190">
        <v>100000</v>
      </c>
    </row>
    <row r="25" spans="1:9" ht="25.5">
      <c r="A25">
        <v>5</v>
      </c>
      <c r="B25" s="139">
        <v>22</v>
      </c>
      <c r="C25" s="140" t="s">
        <v>61</v>
      </c>
      <c r="D25" s="140" t="s">
        <v>16</v>
      </c>
      <c r="E25" s="140" t="s">
        <v>63</v>
      </c>
      <c r="F25" s="14" t="s">
        <v>33</v>
      </c>
      <c r="G25" s="70">
        <v>2890931</v>
      </c>
      <c r="H25" s="55">
        <v>1015974</v>
      </c>
      <c r="I25" s="190">
        <v>1015000</v>
      </c>
    </row>
    <row r="26" spans="1:9" ht="25.5">
      <c r="A26">
        <v>6</v>
      </c>
      <c r="B26" s="139">
        <v>31</v>
      </c>
      <c r="C26" s="140" t="s">
        <v>76</v>
      </c>
      <c r="D26" s="140" t="s">
        <v>16</v>
      </c>
      <c r="E26" s="140" t="s">
        <v>77</v>
      </c>
      <c r="F26" s="14" t="s">
        <v>18</v>
      </c>
      <c r="G26" s="92">
        <v>3528568</v>
      </c>
      <c r="H26" s="93">
        <v>1755560</v>
      </c>
      <c r="I26" s="201">
        <v>300000</v>
      </c>
    </row>
    <row r="27" spans="1:9" ht="25.5">
      <c r="A27">
        <v>7</v>
      </c>
      <c r="B27" s="139">
        <v>32</v>
      </c>
      <c r="C27" s="140" t="s">
        <v>78</v>
      </c>
      <c r="D27" s="140" t="s">
        <v>16</v>
      </c>
      <c r="E27" s="140" t="s">
        <v>79</v>
      </c>
      <c r="F27" s="14" t="s">
        <v>18</v>
      </c>
      <c r="G27" s="148">
        <v>1471319</v>
      </c>
      <c r="H27" s="149">
        <v>566393.1063999999</v>
      </c>
      <c r="I27" s="202">
        <v>400000</v>
      </c>
    </row>
    <row r="28" spans="1:9" ht="12.75">
      <c r="A28">
        <v>8</v>
      </c>
      <c r="B28" s="139">
        <v>38</v>
      </c>
      <c r="C28" s="140" t="s">
        <v>78</v>
      </c>
      <c r="D28" s="140" t="s">
        <v>16</v>
      </c>
      <c r="E28" s="140" t="s">
        <v>85</v>
      </c>
      <c r="F28" s="14" t="s">
        <v>33</v>
      </c>
      <c r="G28" s="151">
        <v>4899540</v>
      </c>
      <c r="H28" s="152">
        <v>1594597.5848</v>
      </c>
      <c r="I28" s="203">
        <v>1350000</v>
      </c>
    </row>
    <row r="29" spans="1:9" ht="25.5">
      <c r="A29">
        <v>9</v>
      </c>
      <c r="B29" s="139">
        <v>40</v>
      </c>
      <c r="C29" s="140" t="s">
        <v>78</v>
      </c>
      <c r="D29" s="140" t="s">
        <v>16</v>
      </c>
      <c r="E29" s="140" t="s">
        <v>87</v>
      </c>
      <c r="F29" s="14" t="s">
        <v>18</v>
      </c>
      <c r="G29" s="94">
        <v>1799901</v>
      </c>
      <c r="H29" s="95"/>
      <c r="I29" s="204">
        <v>229000</v>
      </c>
    </row>
    <row r="30" spans="1:9" ht="51.75" customHeight="1">
      <c r="A30">
        <v>10</v>
      </c>
      <c r="B30" s="139">
        <v>47</v>
      </c>
      <c r="C30" s="142" t="s">
        <v>95</v>
      </c>
      <c r="D30" s="142" t="s">
        <v>16</v>
      </c>
      <c r="E30" s="142" t="s">
        <v>96</v>
      </c>
      <c r="F30" s="40" t="s">
        <v>18</v>
      </c>
      <c r="G30" s="70">
        <v>2675374</v>
      </c>
      <c r="H30" s="93">
        <v>315000</v>
      </c>
      <c r="I30" s="201">
        <v>100000</v>
      </c>
    </row>
    <row r="31" spans="1:9" ht="25.5">
      <c r="A31">
        <v>11</v>
      </c>
      <c r="B31" s="139">
        <v>50</v>
      </c>
      <c r="C31" s="140" t="s">
        <v>95</v>
      </c>
      <c r="D31" s="140" t="s">
        <v>16</v>
      </c>
      <c r="E31" s="140" t="s">
        <v>99</v>
      </c>
      <c r="F31" s="14" t="s">
        <v>18</v>
      </c>
      <c r="G31" s="70">
        <v>104500</v>
      </c>
      <c r="H31" s="93">
        <v>70500</v>
      </c>
      <c r="I31" s="201">
        <v>0</v>
      </c>
    </row>
    <row r="32" spans="1:9" ht="25.5">
      <c r="A32">
        <v>12</v>
      </c>
      <c r="B32" s="194">
        <v>51</v>
      </c>
      <c r="C32" s="195" t="s">
        <v>95</v>
      </c>
      <c r="D32" s="195" t="s">
        <v>16</v>
      </c>
      <c r="E32" s="195" t="s">
        <v>100</v>
      </c>
      <c r="F32" s="110" t="s">
        <v>18</v>
      </c>
      <c r="G32" s="84">
        <v>1980000</v>
      </c>
      <c r="H32" s="111">
        <v>105000</v>
      </c>
      <c r="I32" s="205">
        <v>80000</v>
      </c>
    </row>
    <row r="33" spans="1:9" ht="39" thickBot="1">
      <c r="A33">
        <v>13</v>
      </c>
      <c r="B33" s="143">
        <v>54</v>
      </c>
      <c r="C33" s="206" t="s">
        <v>115</v>
      </c>
      <c r="D33" s="144" t="s">
        <v>16</v>
      </c>
      <c r="E33" s="144" t="s">
        <v>116</v>
      </c>
      <c r="F33" s="115" t="s">
        <v>18</v>
      </c>
      <c r="G33" s="116">
        <v>1709000</v>
      </c>
      <c r="H33" s="117">
        <v>255000</v>
      </c>
      <c r="I33" s="191">
        <v>200000</v>
      </c>
    </row>
    <row r="34" spans="7:9" ht="18.75" thickBot="1">
      <c r="G34" s="196">
        <f>SUM(G22:G33)</f>
        <v>35529793</v>
      </c>
      <c r="H34" s="197">
        <f>SUM(H21:H33)</f>
        <v>7790754.6912</v>
      </c>
      <c r="I34" s="233">
        <f>SUM(I21:I33)</f>
        <v>4424000</v>
      </c>
    </row>
    <row r="35" ht="31.5" customHeight="1"/>
    <row r="36" ht="18">
      <c r="B36" s="131" t="s">
        <v>108</v>
      </c>
    </row>
    <row r="37" ht="18.75" thickBot="1">
      <c r="B37" s="131" t="s">
        <v>109</v>
      </c>
    </row>
    <row r="38" spans="2:9" ht="26.25" thickBot="1">
      <c r="B38" s="133" t="s">
        <v>2</v>
      </c>
      <c r="C38" s="134" t="s">
        <v>3</v>
      </c>
      <c r="D38" s="134" t="s">
        <v>4</v>
      </c>
      <c r="E38" s="134" t="s">
        <v>5</v>
      </c>
      <c r="F38" s="135" t="s">
        <v>6</v>
      </c>
      <c r="G38" s="136" t="s">
        <v>7</v>
      </c>
      <c r="H38" s="137" t="s">
        <v>8</v>
      </c>
      <c r="I38" s="154" t="s">
        <v>114</v>
      </c>
    </row>
    <row r="39" spans="1:9" ht="12.75">
      <c r="A39">
        <v>1</v>
      </c>
      <c r="B39" s="141">
        <v>8</v>
      </c>
      <c r="C39" s="140" t="s">
        <v>31</v>
      </c>
      <c r="D39" s="140" t="s">
        <v>34</v>
      </c>
      <c r="E39" s="140" t="s">
        <v>35</v>
      </c>
      <c r="F39" s="14" t="s">
        <v>36</v>
      </c>
      <c r="G39" s="62">
        <v>1999004</v>
      </c>
      <c r="H39" s="63">
        <v>593134</v>
      </c>
      <c r="I39" s="232">
        <v>450000</v>
      </c>
    </row>
    <row r="40" spans="1:9" ht="12.75">
      <c r="A40">
        <v>2</v>
      </c>
      <c r="B40" s="139">
        <v>9</v>
      </c>
      <c r="C40" s="140" t="s">
        <v>31</v>
      </c>
      <c r="D40" s="140" t="s">
        <v>34</v>
      </c>
      <c r="E40" s="140" t="s">
        <v>37</v>
      </c>
      <c r="F40" s="14" t="s">
        <v>33</v>
      </c>
      <c r="G40" s="70">
        <v>2687158</v>
      </c>
      <c r="H40" s="55">
        <v>645040</v>
      </c>
      <c r="I40" s="190">
        <v>645000</v>
      </c>
    </row>
    <row r="41" spans="1:9" ht="25.5">
      <c r="A41">
        <v>3</v>
      </c>
      <c r="B41" s="141">
        <v>14</v>
      </c>
      <c r="C41" s="140" t="s">
        <v>46</v>
      </c>
      <c r="D41" s="140" t="s">
        <v>34</v>
      </c>
      <c r="E41" s="140" t="s">
        <v>47</v>
      </c>
      <c r="F41" s="14" t="s">
        <v>33</v>
      </c>
      <c r="G41" s="70">
        <v>2507075</v>
      </c>
      <c r="H41" s="55">
        <v>170000</v>
      </c>
      <c r="I41" s="190">
        <v>170000</v>
      </c>
    </row>
    <row r="42" spans="1:9" ht="12.75">
      <c r="A42">
        <v>4</v>
      </c>
      <c r="B42" s="139">
        <v>25</v>
      </c>
      <c r="C42" s="140" t="s">
        <v>66</v>
      </c>
      <c r="D42" s="140" t="s">
        <v>34</v>
      </c>
      <c r="E42" s="140" t="s">
        <v>67</v>
      </c>
      <c r="F42" s="14" t="s">
        <v>40</v>
      </c>
      <c r="G42" s="70">
        <v>5220574</v>
      </c>
      <c r="H42" s="55">
        <v>800000</v>
      </c>
      <c r="I42" s="190">
        <v>800000</v>
      </c>
    </row>
    <row r="43" spans="1:9" ht="12.75">
      <c r="A43">
        <v>5</v>
      </c>
      <c r="B43" s="139">
        <v>33</v>
      </c>
      <c r="C43" s="140" t="s">
        <v>78</v>
      </c>
      <c r="D43" s="140" t="s">
        <v>34</v>
      </c>
      <c r="E43" s="140" t="s">
        <v>80</v>
      </c>
      <c r="F43" s="14" t="s">
        <v>33</v>
      </c>
      <c r="G43" s="155">
        <v>7129631</v>
      </c>
      <c r="H43" s="149">
        <v>2362555.140352</v>
      </c>
      <c r="I43" s="202">
        <v>1800000</v>
      </c>
    </row>
    <row r="44" spans="1:9" ht="26.25" thickBot="1">
      <c r="A44">
        <v>6</v>
      </c>
      <c r="B44" s="143">
        <v>34</v>
      </c>
      <c r="C44" s="144" t="s">
        <v>78</v>
      </c>
      <c r="D44" s="144" t="s">
        <v>34</v>
      </c>
      <c r="E44" s="144" t="s">
        <v>81</v>
      </c>
      <c r="F44" s="115" t="s">
        <v>40</v>
      </c>
      <c r="G44" s="156">
        <v>1265340</v>
      </c>
      <c r="H44" s="157">
        <v>380202.3552</v>
      </c>
      <c r="I44" s="231">
        <v>300000</v>
      </c>
    </row>
    <row r="45" spans="7:9" ht="18.75" thickBot="1">
      <c r="G45" s="145">
        <f>SUM(G39:G44)</f>
        <v>20808782</v>
      </c>
      <c r="H45" s="153">
        <f>SUM(H39:H44)</f>
        <v>4950931.495552</v>
      </c>
      <c r="I45" s="187">
        <f>SUM(I39:I44)</f>
        <v>4165000</v>
      </c>
    </row>
    <row r="46" ht="18.75" thickBot="1">
      <c r="B46" s="131" t="s">
        <v>110</v>
      </c>
    </row>
    <row r="47" spans="2:9" ht="26.25" thickBot="1">
      <c r="B47" s="133" t="s">
        <v>2</v>
      </c>
      <c r="C47" s="134" t="s">
        <v>3</v>
      </c>
      <c r="D47" s="134" t="s">
        <v>4</v>
      </c>
      <c r="E47" s="134" t="s">
        <v>5</v>
      </c>
      <c r="F47" s="135" t="s">
        <v>6</v>
      </c>
      <c r="G47" s="136" t="s">
        <v>7</v>
      </c>
      <c r="H47" s="137" t="s">
        <v>8</v>
      </c>
      <c r="I47" s="154" t="s">
        <v>114</v>
      </c>
    </row>
    <row r="48" spans="1:9" ht="25.5">
      <c r="A48">
        <v>1</v>
      </c>
      <c r="B48" s="139">
        <v>12</v>
      </c>
      <c r="C48" s="140" t="s">
        <v>31</v>
      </c>
      <c r="D48" s="140" t="s">
        <v>42</v>
      </c>
      <c r="E48" s="140" t="s">
        <v>43</v>
      </c>
      <c r="F48" s="14" t="s">
        <v>33</v>
      </c>
      <c r="G48" s="70">
        <v>5912591</v>
      </c>
      <c r="H48" s="55">
        <v>1679103</v>
      </c>
      <c r="I48" s="190">
        <v>1513000</v>
      </c>
    </row>
    <row r="49" spans="1:9" ht="12.75">
      <c r="A49">
        <v>2</v>
      </c>
      <c r="B49" s="141">
        <v>26</v>
      </c>
      <c r="C49" s="140" t="s">
        <v>66</v>
      </c>
      <c r="D49" s="140" t="s">
        <v>42</v>
      </c>
      <c r="E49" s="140" t="s">
        <v>68</v>
      </c>
      <c r="F49" s="14" t="s">
        <v>18</v>
      </c>
      <c r="G49" s="62">
        <v>6323623</v>
      </c>
      <c r="H49" s="63">
        <v>1618970</v>
      </c>
      <c r="I49" s="232">
        <v>600000</v>
      </c>
    </row>
    <row r="50" spans="1:9" ht="26.25" thickBot="1">
      <c r="A50">
        <v>3</v>
      </c>
      <c r="B50" s="143">
        <v>35</v>
      </c>
      <c r="C50" s="144" t="s">
        <v>78</v>
      </c>
      <c r="D50" s="144" t="s">
        <v>42</v>
      </c>
      <c r="E50" s="144" t="s">
        <v>82</v>
      </c>
      <c r="F50" s="115" t="s">
        <v>33</v>
      </c>
      <c r="G50" s="156">
        <v>9965184</v>
      </c>
      <c r="H50" s="158">
        <v>3185492.71664</v>
      </c>
      <c r="I50" s="231">
        <v>3000000</v>
      </c>
    </row>
    <row r="51" spans="7:9" ht="18.75" thickBot="1">
      <c r="G51" s="145">
        <f>SUM(G48:G50)</f>
        <v>22201398</v>
      </c>
      <c r="H51" s="153">
        <f>SUM(H48:H50)</f>
        <v>6483565.71664</v>
      </c>
      <c r="I51" s="187">
        <f>SUM(I48:I50)</f>
        <v>5113000</v>
      </c>
    </row>
    <row r="53" ht="14.25" customHeight="1" thickBot="1"/>
    <row r="54" spans="2:9" ht="32.25" thickBot="1">
      <c r="B54" s="159" t="s">
        <v>111</v>
      </c>
      <c r="G54" s="160"/>
      <c r="H54" s="161"/>
      <c r="I54" s="161"/>
    </row>
    <row r="55" spans="2:9" ht="18">
      <c r="B55" s="162"/>
      <c r="C55" s="163">
        <v>20808782</v>
      </c>
      <c r="D55" s="164"/>
      <c r="E55" s="163">
        <v>4950931</v>
      </c>
      <c r="F55" s="164"/>
      <c r="G55" s="165">
        <v>4165000</v>
      </c>
      <c r="H55" s="166"/>
      <c r="I55" s="166"/>
    </row>
    <row r="56" spans="2:7" ht="12.75">
      <c r="B56" s="162"/>
      <c r="C56" s="168">
        <v>22201398</v>
      </c>
      <c r="D56" s="132"/>
      <c r="E56" s="168">
        <v>6483566</v>
      </c>
      <c r="F56" s="132"/>
      <c r="G56" s="169">
        <v>5113000</v>
      </c>
    </row>
    <row r="57" spans="2:7" ht="18.75" thickBot="1">
      <c r="B57" s="170">
        <v>9</v>
      </c>
      <c r="C57" s="171">
        <f>SUM(C55:C56)</f>
        <v>43010180</v>
      </c>
      <c r="D57" s="172"/>
      <c r="E57" s="171">
        <f>SUM(E55:E56)</f>
        <v>11434497</v>
      </c>
      <c r="F57" s="172"/>
      <c r="G57" s="173">
        <f>SUM(G55:G56)</f>
        <v>9278000</v>
      </c>
    </row>
    <row r="58" ht="18.75" thickBot="1">
      <c r="B58" s="131" t="s">
        <v>56</v>
      </c>
    </row>
    <row r="59" spans="2:9" ht="26.25" thickBot="1">
      <c r="B59" s="133" t="s">
        <v>2</v>
      </c>
      <c r="C59" s="134" t="s">
        <v>3</v>
      </c>
      <c r="D59" s="134" t="s">
        <v>4</v>
      </c>
      <c r="E59" s="134" t="s">
        <v>5</v>
      </c>
      <c r="F59" s="135" t="s">
        <v>6</v>
      </c>
      <c r="G59" s="136" t="s">
        <v>7</v>
      </c>
      <c r="H59" s="137" t="s">
        <v>8</v>
      </c>
      <c r="I59" s="154" t="s">
        <v>114</v>
      </c>
    </row>
    <row r="60" spans="1:9" ht="12.75">
      <c r="A60">
        <v>1</v>
      </c>
      <c r="B60" s="139">
        <v>19</v>
      </c>
      <c r="C60" s="140" t="s">
        <v>55</v>
      </c>
      <c r="D60" s="140" t="s">
        <v>56</v>
      </c>
      <c r="E60" s="140" t="s">
        <v>57</v>
      </c>
      <c r="F60" s="14" t="s">
        <v>40</v>
      </c>
      <c r="G60" s="70">
        <v>5450000</v>
      </c>
      <c r="H60" s="55">
        <v>398000</v>
      </c>
      <c r="I60" s="190">
        <v>250000</v>
      </c>
    </row>
    <row r="61" spans="1:9" ht="25.5">
      <c r="A61">
        <v>2</v>
      </c>
      <c r="B61" s="139">
        <v>36</v>
      </c>
      <c r="C61" s="140" t="s">
        <v>78</v>
      </c>
      <c r="D61" s="140" t="s">
        <v>56</v>
      </c>
      <c r="E61" s="140" t="s">
        <v>83</v>
      </c>
      <c r="F61" s="14" t="s">
        <v>33</v>
      </c>
      <c r="G61" s="148">
        <v>8995576</v>
      </c>
      <c r="H61" s="149">
        <v>2717315.6304</v>
      </c>
      <c r="I61" s="202">
        <v>2500000</v>
      </c>
    </row>
    <row r="62" spans="1:9" ht="26.25" thickBot="1">
      <c r="A62">
        <v>3</v>
      </c>
      <c r="B62" s="143">
        <v>37</v>
      </c>
      <c r="C62" s="144" t="s">
        <v>78</v>
      </c>
      <c r="D62" s="144" t="s">
        <v>56</v>
      </c>
      <c r="E62" s="144" t="s">
        <v>84</v>
      </c>
      <c r="F62" s="115" t="s">
        <v>33</v>
      </c>
      <c r="G62" s="156">
        <v>6976542</v>
      </c>
      <c r="H62" s="157">
        <v>2187628.2848</v>
      </c>
      <c r="I62" s="231">
        <v>2000000</v>
      </c>
    </row>
    <row r="63" spans="7:9" ht="18.75" thickBot="1">
      <c r="G63" s="145">
        <f>SUM(G60:G62)</f>
        <v>21422118</v>
      </c>
      <c r="H63" s="153">
        <f>SUM(H60:H62)</f>
        <v>5302943.915200001</v>
      </c>
      <c r="I63" s="187">
        <f>SUM(I60:I62)</f>
        <v>4750000</v>
      </c>
    </row>
    <row r="65" ht="18.75" thickBot="1">
      <c r="B65" s="131" t="s">
        <v>44</v>
      </c>
    </row>
    <row r="66" spans="2:9" ht="26.25" thickBot="1">
      <c r="B66" s="133" t="s">
        <v>2</v>
      </c>
      <c r="C66" s="134" t="s">
        <v>3</v>
      </c>
      <c r="D66" s="134" t="s">
        <v>4</v>
      </c>
      <c r="E66" s="134" t="s">
        <v>5</v>
      </c>
      <c r="F66" s="135" t="s">
        <v>6</v>
      </c>
      <c r="G66" s="136" t="s">
        <v>7</v>
      </c>
      <c r="H66" s="137" t="s">
        <v>8</v>
      </c>
      <c r="I66" s="154" t="s">
        <v>114</v>
      </c>
    </row>
    <row r="67" spans="1:9" ht="12.75">
      <c r="A67">
        <v>1</v>
      </c>
      <c r="B67" s="139">
        <v>13</v>
      </c>
      <c r="C67" s="140" t="s">
        <v>31</v>
      </c>
      <c r="D67" s="140" t="s">
        <v>44</v>
      </c>
      <c r="E67" s="140" t="s">
        <v>45</v>
      </c>
      <c r="F67" s="14" t="s">
        <v>33</v>
      </c>
      <c r="G67" s="70">
        <v>2708000</v>
      </c>
      <c r="H67" s="55">
        <v>904000</v>
      </c>
      <c r="I67" s="190">
        <v>904000</v>
      </c>
    </row>
    <row r="68" spans="1:9" ht="38.25">
      <c r="A68">
        <v>2</v>
      </c>
      <c r="B68" s="139">
        <v>41</v>
      </c>
      <c r="C68" s="140" t="s">
        <v>78</v>
      </c>
      <c r="D68" s="140" t="s">
        <v>44</v>
      </c>
      <c r="E68" s="140" t="s">
        <v>88</v>
      </c>
      <c r="F68" s="14" t="s">
        <v>33</v>
      </c>
      <c r="G68" s="94">
        <v>5207849</v>
      </c>
      <c r="H68" s="95">
        <v>1867564.946256</v>
      </c>
      <c r="I68" s="204">
        <v>1600000</v>
      </c>
    </row>
    <row r="69" spans="1:9" ht="25.5">
      <c r="A69">
        <v>3</v>
      </c>
      <c r="B69" s="139">
        <v>42</v>
      </c>
      <c r="C69" s="140" t="s">
        <v>78</v>
      </c>
      <c r="D69" s="140" t="s">
        <v>44</v>
      </c>
      <c r="E69" s="140" t="s">
        <v>89</v>
      </c>
      <c r="F69" s="14" t="s">
        <v>18</v>
      </c>
      <c r="G69" s="94">
        <v>1115467</v>
      </c>
      <c r="H69" s="95">
        <v>351011</v>
      </c>
      <c r="I69" s="204">
        <v>350000</v>
      </c>
    </row>
    <row r="70" spans="1:9" ht="38.25">
      <c r="A70">
        <v>4</v>
      </c>
      <c r="B70" s="139">
        <v>48</v>
      </c>
      <c r="C70" s="140" t="s">
        <v>95</v>
      </c>
      <c r="D70" s="140" t="s">
        <v>44</v>
      </c>
      <c r="E70" s="140" t="s">
        <v>97</v>
      </c>
      <c r="F70" s="14" t="s">
        <v>18</v>
      </c>
      <c r="G70" s="70">
        <v>5689737</v>
      </c>
      <c r="H70" s="93">
        <v>236000</v>
      </c>
      <c r="I70" s="201">
        <v>100000</v>
      </c>
    </row>
    <row r="71" spans="1:9" ht="39" thickBot="1">
      <c r="A71">
        <v>5</v>
      </c>
      <c r="B71" s="143">
        <v>49</v>
      </c>
      <c r="C71" s="144" t="s">
        <v>95</v>
      </c>
      <c r="D71" s="144" t="s">
        <v>44</v>
      </c>
      <c r="E71" s="144" t="s">
        <v>98</v>
      </c>
      <c r="F71" s="115" t="s">
        <v>18</v>
      </c>
      <c r="G71" s="116">
        <v>598276</v>
      </c>
      <c r="H71" s="117">
        <v>299000</v>
      </c>
      <c r="I71" s="191">
        <v>0</v>
      </c>
    </row>
    <row r="72" spans="7:9" ht="18.75" thickBot="1">
      <c r="G72" s="145">
        <f>SUM(G67:G71)</f>
        <v>15319329</v>
      </c>
      <c r="H72" s="153">
        <f>SUM(H67:H71)</f>
        <v>3657575.946256</v>
      </c>
      <c r="I72" s="187">
        <f>SUM(I67:I71)</f>
        <v>2954000</v>
      </c>
    </row>
    <row r="73" spans="7:9" ht="102" customHeight="1">
      <c r="G73" s="167"/>
      <c r="H73" s="166"/>
      <c r="I73" s="166"/>
    </row>
    <row r="74" ht="18.75" thickBot="1">
      <c r="B74" s="131" t="s">
        <v>38</v>
      </c>
    </row>
    <row r="75" spans="2:9" ht="26.25" thickBot="1">
      <c r="B75" s="133" t="s">
        <v>2</v>
      </c>
      <c r="C75" s="134" t="s">
        <v>3</v>
      </c>
      <c r="D75" s="134" t="s">
        <v>4</v>
      </c>
      <c r="E75" s="134" t="s">
        <v>5</v>
      </c>
      <c r="F75" s="135" t="s">
        <v>6</v>
      </c>
      <c r="G75" s="136" t="s">
        <v>7</v>
      </c>
      <c r="H75" s="137" t="s">
        <v>8</v>
      </c>
      <c r="I75" s="154" t="s">
        <v>114</v>
      </c>
    </row>
    <row r="76" spans="1:9" ht="38.25">
      <c r="A76">
        <v>1</v>
      </c>
      <c r="B76" s="175">
        <v>10</v>
      </c>
      <c r="C76" s="176" t="s">
        <v>31</v>
      </c>
      <c r="D76" s="176" t="s">
        <v>38</v>
      </c>
      <c r="E76" s="176" t="s">
        <v>112</v>
      </c>
      <c r="F76" s="225" t="s">
        <v>40</v>
      </c>
      <c r="G76" s="92">
        <v>4060424</v>
      </c>
      <c r="H76" s="93">
        <v>1780212</v>
      </c>
      <c r="I76" s="201">
        <v>1750000</v>
      </c>
    </row>
    <row r="77" spans="1:9" ht="25.5">
      <c r="A77">
        <v>2</v>
      </c>
      <c r="B77" s="177">
        <v>11</v>
      </c>
      <c r="C77" s="176" t="s">
        <v>31</v>
      </c>
      <c r="D77" s="176" t="s">
        <v>38</v>
      </c>
      <c r="E77" s="176" t="s">
        <v>113</v>
      </c>
      <c r="F77" s="225" t="s">
        <v>40</v>
      </c>
      <c r="G77" s="92">
        <v>2282036</v>
      </c>
      <c r="H77" s="93">
        <v>1041018</v>
      </c>
      <c r="I77" s="201">
        <v>800000</v>
      </c>
    </row>
    <row r="78" spans="1:9" ht="12.75">
      <c r="A78">
        <v>3</v>
      </c>
      <c r="B78" s="175">
        <v>39</v>
      </c>
      <c r="C78" s="176" t="s">
        <v>78</v>
      </c>
      <c r="D78" s="176" t="s">
        <v>38</v>
      </c>
      <c r="E78" s="176" t="s">
        <v>86</v>
      </c>
      <c r="F78" s="225" t="s">
        <v>40</v>
      </c>
      <c r="G78" s="148">
        <v>2893386.52992</v>
      </c>
      <c r="H78" s="149">
        <v>762850.82848</v>
      </c>
      <c r="I78" s="202">
        <v>720000</v>
      </c>
    </row>
    <row r="79" spans="1:9" ht="26.25" thickBot="1">
      <c r="A79">
        <v>4</v>
      </c>
      <c r="B79" s="178">
        <v>52</v>
      </c>
      <c r="C79" s="179" t="s">
        <v>95</v>
      </c>
      <c r="D79" s="179" t="s">
        <v>38</v>
      </c>
      <c r="E79" s="179" t="s">
        <v>101</v>
      </c>
      <c r="F79" s="226" t="s">
        <v>18</v>
      </c>
      <c r="G79" s="180">
        <v>3315248</v>
      </c>
      <c r="H79" s="181">
        <v>419000</v>
      </c>
      <c r="I79" s="227">
        <v>200000</v>
      </c>
    </row>
    <row r="80" spans="2:9" ht="18.75" thickBot="1">
      <c r="B80" s="182"/>
      <c r="C80" s="130"/>
      <c r="D80" s="130"/>
      <c r="E80" s="130"/>
      <c r="F80" s="130"/>
      <c r="G80" s="228">
        <f>SUM(G76:G79)</f>
        <v>12551094.52992</v>
      </c>
      <c r="H80" s="229">
        <f>SUM(H76:H79)</f>
        <v>4003080.82848</v>
      </c>
      <c r="I80" s="230">
        <f>SUM(I76:I79)</f>
        <v>3470000</v>
      </c>
    </row>
    <row r="81" ht="18.75" thickBot="1">
      <c r="B81" s="131" t="s">
        <v>22</v>
      </c>
    </row>
    <row r="82" spans="2:9" ht="26.25" thickBot="1">
      <c r="B82" s="133" t="s">
        <v>2</v>
      </c>
      <c r="C82" s="134" t="s">
        <v>3</v>
      </c>
      <c r="D82" s="134" t="s">
        <v>4</v>
      </c>
      <c r="E82" s="134" t="s">
        <v>5</v>
      </c>
      <c r="F82" s="135" t="s">
        <v>6</v>
      </c>
      <c r="G82" s="136" t="s">
        <v>7</v>
      </c>
      <c r="H82" s="137" t="s">
        <v>8</v>
      </c>
      <c r="I82" s="147" t="s">
        <v>114</v>
      </c>
    </row>
    <row r="83" spans="1:9" ht="38.25">
      <c r="A83">
        <v>1</v>
      </c>
      <c r="B83" s="139">
        <v>3</v>
      </c>
      <c r="C83" s="140" t="s">
        <v>21</v>
      </c>
      <c r="D83" s="140" t="s">
        <v>22</v>
      </c>
      <c r="E83" s="140" t="s">
        <v>23</v>
      </c>
      <c r="F83" s="14" t="s">
        <v>18</v>
      </c>
      <c r="G83" s="32">
        <v>1245650</v>
      </c>
      <c r="H83" s="33">
        <v>298802</v>
      </c>
      <c r="I83" s="189">
        <v>295000</v>
      </c>
    </row>
    <row r="84" spans="1:9" ht="51">
      <c r="A84">
        <v>2</v>
      </c>
      <c r="B84" s="141">
        <v>5</v>
      </c>
      <c r="C84" s="140" t="s">
        <v>27</v>
      </c>
      <c r="D84" s="140" t="s">
        <v>22</v>
      </c>
      <c r="E84" s="140" t="s">
        <v>28</v>
      </c>
      <c r="F84" s="14" t="s">
        <v>18</v>
      </c>
      <c r="G84" s="45">
        <v>599550</v>
      </c>
      <c r="H84" s="46">
        <v>512350</v>
      </c>
      <c r="I84" s="221">
        <v>0</v>
      </c>
    </row>
    <row r="85" spans="1:9" ht="25.5">
      <c r="A85">
        <v>3</v>
      </c>
      <c r="B85" s="139">
        <v>6</v>
      </c>
      <c r="C85" s="140" t="s">
        <v>29</v>
      </c>
      <c r="D85" s="140" t="s">
        <v>22</v>
      </c>
      <c r="E85" s="140" t="s">
        <v>30</v>
      </c>
      <c r="F85" s="14" t="s">
        <v>18</v>
      </c>
      <c r="G85" s="51">
        <v>565000</v>
      </c>
      <c r="H85" s="52">
        <v>70000</v>
      </c>
      <c r="I85" s="222">
        <v>70000</v>
      </c>
    </row>
    <row r="86" spans="1:9" ht="38.25">
      <c r="A86">
        <v>4</v>
      </c>
      <c r="B86" s="141">
        <v>23</v>
      </c>
      <c r="C86" s="140" t="s">
        <v>61</v>
      </c>
      <c r="D86" s="140" t="s">
        <v>22</v>
      </c>
      <c r="E86" s="140" t="s">
        <v>64</v>
      </c>
      <c r="F86" s="14" t="s">
        <v>18</v>
      </c>
      <c r="G86" s="70">
        <v>312000</v>
      </c>
      <c r="H86" s="55">
        <v>150000</v>
      </c>
      <c r="I86" s="190">
        <v>0</v>
      </c>
    </row>
    <row r="87" spans="1:9" ht="38.25">
      <c r="A87">
        <v>5</v>
      </c>
      <c r="B87" s="139">
        <v>24</v>
      </c>
      <c r="C87" s="140" t="s">
        <v>61</v>
      </c>
      <c r="D87" s="140" t="s">
        <v>22</v>
      </c>
      <c r="E87" s="140" t="s">
        <v>65</v>
      </c>
      <c r="F87" s="14" t="s">
        <v>18</v>
      </c>
      <c r="G87" s="84">
        <v>670527</v>
      </c>
      <c r="H87" s="85">
        <v>115320</v>
      </c>
      <c r="I87" s="223">
        <v>100000</v>
      </c>
    </row>
    <row r="88" spans="1:9" ht="12.75">
      <c r="A88">
        <v>6</v>
      </c>
      <c r="B88" s="139">
        <v>43</v>
      </c>
      <c r="C88" s="140" t="s">
        <v>78</v>
      </c>
      <c r="D88" s="140" t="s">
        <v>22</v>
      </c>
      <c r="E88" s="140" t="s">
        <v>90</v>
      </c>
      <c r="F88" s="14" t="s">
        <v>18</v>
      </c>
      <c r="G88" s="94">
        <v>763536</v>
      </c>
      <c r="H88" s="95">
        <v>226301.5928</v>
      </c>
      <c r="I88" s="204">
        <v>200000</v>
      </c>
    </row>
    <row r="89" spans="1:9" ht="25.5">
      <c r="A89">
        <v>7</v>
      </c>
      <c r="B89" s="139">
        <v>44</v>
      </c>
      <c r="C89" s="140" t="s">
        <v>78</v>
      </c>
      <c r="D89" s="140" t="s">
        <v>22</v>
      </c>
      <c r="E89" s="140" t="s">
        <v>91</v>
      </c>
      <c r="F89" s="14" t="s">
        <v>18</v>
      </c>
      <c r="G89" s="94">
        <v>2529307</v>
      </c>
      <c r="H89" s="95">
        <v>807424.5676</v>
      </c>
      <c r="I89" s="204">
        <v>600000</v>
      </c>
    </row>
    <row r="90" spans="1:9" ht="12.75">
      <c r="A90">
        <v>8</v>
      </c>
      <c r="B90" s="139">
        <v>45</v>
      </c>
      <c r="C90" s="140" t="s">
        <v>92</v>
      </c>
      <c r="D90" s="140" t="s">
        <v>22</v>
      </c>
      <c r="E90" s="140" t="s">
        <v>93</v>
      </c>
      <c r="F90" s="14" t="s">
        <v>18</v>
      </c>
      <c r="G90" s="70">
        <v>630000</v>
      </c>
      <c r="H90" s="93">
        <v>80000</v>
      </c>
      <c r="I90" s="201">
        <v>50000</v>
      </c>
    </row>
    <row r="91" spans="1:9" ht="26.25" thickBot="1">
      <c r="A91">
        <v>9</v>
      </c>
      <c r="B91" s="143">
        <v>46</v>
      </c>
      <c r="C91" s="144" t="s">
        <v>92</v>
      </c>
      <c r="D91" s="144" t="s">
        <v>22</v>
      </c>
      <c r="E91" s="144" t="s">
        <v>94</v>
      </c>
      <c r="F91" s="183" t="s">
        <v>18</v>
      </c>
      <c r="G91" s="184">
        <v>896000</v>
      </c>
      <c r="H91" s="185">
        <v>60000</v>
      </c>
      <c r="I91" s="224">
        <v>50000</v>
      </c>
    </row>
    <row r="92" spans="7:9" ht="18.75" thickBot="1">
      <c r="G92" s="186">
        <f>SUM(G83:G91)</f>
        <v>8211570</v>
      </c>
      <c r="H92" s="153">
        <f>SUM(H83:H91)</f>
        <v>2320198.1604</v>
      </c>
      <c r="I92" s="187">
        <f>SUM(I83:I91)</f>
        <v>1365000</v>
      </c>
    </row>
    <row r="93" ht="13.5" thickBot="1">
      <c r="E93" s="218" t="s">
        <v>117</v>
      </c>
    </row>
    <row r="94" spans="2:6" ht="15.75">
      <c r="B94" s="212" t="s">
        <v>25</v>
      </c>
      <c r="C94" s="213">
        <v>1500000</v>
      </c>
      <c r="E94" s="210">
        <v>5110000</v>
      </c>
      <c r="F94" s="219">
        <f>SUM(C94:E94)</f>
        <v>6610000</v>
      </c>
    </row>
    <row r="95" spans="2:6" ht="15.75" thickBot="1">
      <c r="B95" s="214" t="s">
        <v>16</v>
      </c>
      <c r="C95" s="215">
        <v>4424000</v>
      </c>
      <c r="E95" s="218" t="s">
        <v>118</v>
      </c>
      <c r="F95" s="209">
        <v>1540000</v>
      </c>
    </row>
    <row r="96" spans="2:8" ht="16.5" thickBot="1">
      <c r="B96" s="214" t="s">
        <v>108</v>
      </c>
      <c r="C96" s="215">
        <v>9278000</v>
      </c>
      <c r="F96" s="323">
        <f>SUM(F94:F95)</f>
        <v>8150000</v>
      </c>
      <c r="G96" s="436" t="s">
        <v>142</v>
      </c>
      <c r="H96" s="437"/>
    </row>
    <row r="97" spans="2:7" ht="15">
      <c r="B97" s="214" t="s">
        <v>56</v>
      </c>
      <c r="C97" s="215">
        <v>4750000</v>
      </c>
      <c r="F97" s="210">
        <v>1680000</v>
      </c>
      <c r="G97" s="220" t="s">
        <v>143</v>
      </c>
    </row>
    <row r="98" spans="2:6" ht="15.75">
      <c r="B98" s="214" t="s">
        <v>44</v>
      </c>
      <c r="C98" s="215">
        <v>2954000</v>
      </c>
      <c r="F98" s="322">
        <f>SUM(F96:F97)</f>
        <v>9830000</v>
      </c>
    </row>
    <row r="99" spans="2:3" ht="15">
      <c r="B99" s="214" t="s">
        <v>38</v>
      </c>
      <c r="C99" s="215">
        <v>3470000</v>
      </c>
    </row>
    <row r="100" spans="2:9" ht="15">
      <c r="B100" s="214" t="s">
        <v>22</v>
      </c>
      <c r="C100" s="215">
        <v>1365000</v>
      </c>
      <c r="I100">
        <v>27741000</v>
      </c>
    </row>
    <row r="101" spans="2:9" ht="16.5" thickBot="1">
      <c r="B101" s="216"/>
      <c r="C101" s="217">
        <f>SUM(C94:C100)</f>
        <v>27741000</v>
      </c>
      <c r="I101">
        <v>5110000</v>
      </c>
    </row>
    <row r="102" ht="12.75">
      <c r="I102">
        <f>SUM(I100:I101)</f>
        <v>32851000</v>
      </c>
    </row>
  </sheetData>
  <mergeCells count="2">
    <mergeCell ref="A1:I1"/>
    <mergeCell ref="G96:H9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55">
      <selection activeCell="C74" sqref="C74:K78"/>
    </sheetView>
  </sheetViews>
  <sheetFormatPr defaultColWidth="9.00390625" defaultRowHeight="12.75"/>
  <cols>
    <col min="1" max="1" width="4.625" style="0" customWidth="1"/>
    <col min="2" max="2" width="5.875" style="0" customWidth="1"/>
    <col min="3" max="3" width="20.75390625" style="0" customWidth="1"/>
    <col min="4" max="4" width="6.375" style="0" customWidth="1"/>
    <col min="5" max="5" width="20.875" style="0" customWidth="1"/>
    <col min="6" max="6" width="7.75390625" style="0" customWidth="1"/>
    <col min="7" max="7" width="10.125" style="0" bestFit="1" customWidth="1"/>
    <col min="8" max="8" width="12.00390625" style="0" customWidth="1"/>
    <col min="9" max="9" width="13.375" style="0" customWidth="1"/>
    <col min="10" max="10" width="11.125" style="208" customWidth="1"/>
    <col min="11" max="11" width="14.00390625" style="304" customWidth="1"/>
    <col min="15" max="15" width="12.75390625" style="0" bestFit="1" customWidth="1"/>
  </cols>
  <sheetData>
    <row r="1" spans="1:10" ht="21" thickBot="1">
      <c r="A1" s="123"/>
      <c r="B1" s="438" t="s">
        <v>119</v>
      </c>
      <c r="C1" s="438"/>
      <c r="D1" s="438"/>
      <c r="E1" s="438"/>
      <c r="F1" s="438"/>
      <c r="G1" s="438"/>
      <c r="H1" s="438"/>
      <c r="I1" s="438"/>
      <c r="J1" s="438"/>
    </row>
    <row r="2" spans="1:10" ht="39" thickBot="1">
      <c r="A2" s="123"/>
      <c r="B2" s="133" t="s">
        <v>2</v>
      </c>
      <c r="C2" s="134" t="s">
        <v>3</v>
      </c>
      <c r="D2" s="134" t="s">
        <v>4</v>
      </c>
      <c r="E2" s="134" t="s">
        <v>5</v>
      </c>
      <c r="F2" s="174" t="s">
        <v>106</v>
      </c>
      <c r="G2" s="251" t="s">
        <v>7</v>
      </c>
      <c r="H2" s="234" t="s">
        <v>8</v>
      </c>
      <c r="I2" s="265" t="s">
        <v>9</v>
      </c>
      <c r="J2" s="246" t="s">
        <v>114</v>
      </c>
    </row>
    <row r="3" spans="1:10" ht="38.25">
      <c r="A3" s="123">
        <v>1</v>
      </c>
      <c r="B3" s="139">
        <v>1</v>
      </c>
      <c r="C3" s="140" t="s">
        <v>15</v>
      </c>
      <c r="D3" s="140" t="s">
        <v>16</v>
      </c>
      <c r="E3" s="140" t="s">
        <v>17</v>
      </c>
      <c r="F3" s="262" t="s">
        <v>18</v>
      </c>
      <c r="G3" s="252" t="s">
        <v>19</v>
      </c>
      <c r="H3" s="16">
        <v>258600</v>
      </c>
      <c r="I3" s="20">
        <v>150000</v>
      </c>
      <c r="J3" s="272">
        <v>100000</v>
      </c>
    </row>
    <row r="4" spans="1:10" ht="38.25">
      <c r="A4" s="123">
        <v>2</v>
      </c>
      <c r="B4" s="139">
        <v>2</v>
      </c>
      <c r="C4" s="140" t="s">
        <v>15</v>
      </c>
      <c r="D4" s="140" t="s">
        <v>16</v>
      </c>
      <c r="E4" s="140" t="s">
        <v>120</v>
      </c>
      <c r="F4" s="262" t="s">
        <v>18</v>
      </c>
      <c r="G4" s="253">
        <v>2653017</v>
      </c>
      <c r="H4" s="24">
        <v>666928</v>
      </c>
      <c r="I4" s="28">
        <v>350000</v>
      </c>
      <c r="J4" s="272">
        <v>350000</v>
      </c>
    </row>
    <row r="5" spans="1:10" ht="25.5">
      <c r="A5" s="123">
        <v>3</v>
      </c>
      <c r="B5" s="139">
        <v>3</v>
      </c>
      <c r="C5" s="140" t="s">
        <v>21</v>
      </c>
      <c r="D5" s="140" t="s">
        <v>22</v>
      </c>
      <c r="E5" s="140" t="s">
        <v>23</v>
      </c>
      <c r="F5" s="262" t="s">
        <v>18</v>
      </c>
      <c r="G5" s="254">
        <v>1245650</v>
      </c>
      <c r="H5" s="33">
        <v>298802</v>
      </c>
      <c r="I5" s="36">
        <v>295000</v>
      </c>
      <c r="J5" s="272">
        <v>295000</v>
      </c>
    </row>
    <row r="6" spans="1:10" ht="25.5">
      <c r="A6" s="123">
        <v>4</v>
      </c>
      <c r="B6" s="139">
        <v>4</v>
      </c>
      <c r="C6" s="140" t="s">
        <v>24</v>
      </c>
      <c r="D6" s="140" t="s">
        <v>25</v>
      </c>
      <c r="E6" s="140" t="s">
        <v>26</v>
      </c>
      <c r="F6" s="262" t="s">
        <v>18</v>
      </c>
      <c r="G6" s="255">
        <v>794100</v>
      </c>
      <c r="H6" s="42">
        <v>182280</v>
      </c>
      <c r="I6" s="266">
        <v>80000</v>
      </c>
      <c r="J6" s="272">
        <v>50000</v>
      </c>
    </row>
    <row r="7" spans="1:10" ht="38.25">
      <c r="A7" s="123">
        <v>5</v>
      </c>
      <c r="B7" s="139">
        <v>5</v>
      </c>
      <c r="C7" s="140" t="s">
        <v>27</v>
      </c>
      <c r="D7" s="140" t="s">
        <v>22</v>
      </c>
      <c r="E7" s="140" t="s">
        <v>28</v>
      </c>
      <c r="F7" s="262" t="s">
        <v>18</v>
      </c>
      <c r="G7" s="256">
        <v>599550</v>
      </c>
      <c r="H7" s="46">
        <v>512350</v>
      </c>
      <c r="I7" s="267">
        <v>0</v>
      </c>
      <c r="J7" s="272">
        <v>0</v>
      </c>
    </row>
    <row r="8" spans="1:10" ht="25.5">
      <c r="A8" s="123">
        <v>6</v>
      </c>
      <c r="B8" s="139">
        <v>6</v>
      </c>
      <c r="C8" s="140" t="s">
        <v>29</v>
      </c>
      <c r="D8" s="140" t="s">
        <v>22</v>
      </c>
      <c r="E8" s="140" t="s">
        <v>30</v>
      </c>
      <c r="F8" s="262" t="s">
        <v>18</v>
      </c>
      <c r="G8" s="254">
        <v>565000</v>
      </c>
      <c r="H8" s="33">
        <v>70000</v>
      </c>
      <c r="I8" s="266">
        <v>70000</v>
      </c>
      <c r="J8" s="272">
        <v>70000</v>
      </c>
    </row>
    <row r="9" spans="1:10" ht="25.5">
      <c r="A9" s="123">
        <v>7</v>
      </c>
      <c r="B9" s="139">
        <v>15</v>
      </c>
      <c r="C9" s="140" t="s">
        <v>48</v>
      </c>
      <c r="D9" s="140" t="s">
        <v>25</v>
      </c>
      <c r="E9" s="140" t="s">
        <v>121</v>
      </c>
      <c r="F9" s="262" t="s">
        <v>18</v>
      </c>
      <c r="G9" s="257">
        <v>286300</v>
      </c>
      <c r="H9" s="55">
        <v>199000</v>
      </c>
      <c r="I9" s="268">
        <v>0</v>
      </c>
      <c r="J9" s="272">
        <v>0</v>
      </c>
    </row>
    <row r="10" spans="1:10" ht="25.5">
      <c r="A10" s="123">
        <v>8</v>
      </c>
      <c r="B10" s="139">
        <v>16</v>
      </c>
      <c r="C10" s="140" t="s">
        <v>50</v>
      </c>
      <c r="D10" s="140" t="s">
        <v>25</v>
      </c>
      <c r="E10" s="140" t="s">
        <v>51</v>
      </c>
      <c r="F10" s="262" t="s">
        <v>18</v>
      </c>
      <c r="G10" s="257">
        <v>335000</v>
      </c>
      <c r="H10" s="55">
        <v>173000</v>
      </c>
      <c r="I10" s="268">
        <v>0</v>
      </c>
      <c r="J10" s="272">
        <v>0</v>
      </c>
    </row>
    <row r="11" spans="1:10" ht="25.5">
      <c r="A11" s="123">
        <v>9</v>
      </c>
      <c r="B11" s="139">
        <v>17</v>
      </c>
      <c r="C11" s="140" t="s">
        <v>50</v>
      </c>
      <c r="D11" s="140" t="s">
        <v>25</v>
      </c>
      <c r="E11" s="140" t="s">
        <v>52</v>
      </c>
      <c r="F11" s="262" t="s">
        <v>18</v>
      </c>
      <c r="G11" s="257">
        <v>2829750</v>
      </c>
      <c r="H11" s="55">
        <v>340000</v>
      </c>
      <c r="I11" s="268">
        <v>50000</v>
      </c>
      <c r="J11" s="272">
        <v>0</v>
      </c>
    </row>
    <row r="12" spans="1:10" ht="25.5">
      <c r="A12" s="123">
        <v>10</v>
      </c>
      <c r="B12" s="139">
        <v>18</v>
      </c>
      <c r="C12" s="140" t="s">
        <v>53</v>
      </c>
      <c r="D12" s="140" t="s">
        <v>25</v>
      </c>
      <c r="E12" s="140" t="s">
        <v>54</v>
      </c>
      <c r="F12" s="262" t="s">
        <v>18</v>
      </c>
      <c r="G12" s="257">
        <v>1121000</v>
      </c>
      <c r="H12" s="55">
        <v>200000</v>
      </c>
      <c r="I12" s="268">
        <v>100000</v>
      </c>
      <c r="J12" s="272">
        <v>150000</v>
      </c>
    </row>
    <row r="13" spans="1:10" ht="25.5">
      <c r="A13" s="123">
        <v>11</v>
      </c>
      <c r="B13" s="139">
        <v>20</v>
      </c>
      <c r="C13" s="140" t="s">
        <v>58</v>
      </c>
      <c r="D13" s="140" t="s">
        <v>127</v>
      </c>
      <c r="E13" s="140" t="s">
        <v>60</v>
      </c>
      <c r="F13" s="262" t="s">
        <v>18</v>
      </c>
      <c r="G13" s="257">
        <v>10135200</v>
      </c>
      <c r="H13" s="55">
        <v>655000</v>
      </c>
      <c r="I13" s="268">
        <v>100000</v>
      </c>
      <c r="J13" s="272">
        <v>100000</v>
      </c>
    </row>
    <row r="14" spans="1:10" ht="42" customHeight="1">
      <c r="A14" s="123">
        <v>12</v>
      </c>
      <c r="B14" s="139">
        <v>23</v>
      </c>
      <c r="C14" s="140" t="s">
        <v>61</v>
      </c>
      <c r="D14" s="140" t="s">
        <v>22</v>
      </c>
      <c r="E14" s="140" t="s">
        <v>64</v>
      </c>
      <c r="F14" s="262" t="s">
        <v>18</v>
      </c>
      <c r="G14" s="257">
        <v>312000</v>
      </c>
      <c r="H14" s="55">
        <v>150000</v>
      </c>
      <c r="I14" s="268">
        <v>50000</v>
      </c>
      <c r="J14" s="272">
        <v>0</v>
      </c>
    </row>
    <row r="15" spans="1:10" ht="51">
      <c r="A15" s="123">
        <v>13</v>
      </c>
      <c r="B15" s="139">
        <v>24</v>
      </c>
      <c r="C15" s="140" t="s">
        <v>61</v>
      </c>
      <c r="D15" s="140" t="s">
        <v>22</v>
      </c>
      <c r="E15" s="140" t="s">
        <v>65</v>
      </c>
      <c r="F15" s="262" t="s">
        <v>18</v>
      </c>
      <c r="G15" s="258">
        <v>670527</v>
      </c>
      <c r="H15" s="85">
        <v>115320</v>
      </c>
      <c r="I15" s="269">
        <v>200000</v>
      </c>
      <c r="J15" s="272">
        <v>100000</v>
      </c>
    </row>
    <row r="16" spans="1:10" ht="25.5">
      <c r="A16" s="123">
        <v>14</v>
      </c>
      <c r="B16" s="139">
        <v>26</v>
      </c>
      <c r="C16" s="140" t="s">
        <v>66</v>
      </c>
      <c r="D16" s="140" t="s">
        <v>42</v>
      </c>
      <c r="E16" s="140" t="s">
        <v>68</v>
      </c>
      <c r="F16" s="262" t="s">
        <v>18</v>
      </c>
      <c r="G16" s="259">
        <v>6323623</v>
      </c>
      <c r="H16" s="63">
        <v>1618970</v>
      </c>
      <c r="I16" s="270">
        <v>700000</v>
      </c>
      <c r="J16" s="272">
        <v>600000</v>
      </c>
    </row>
    <row r="17" spans="1:10" ht="25.5">
      <c r="A17" s="123">
        <v>15</v>
      </c>
      <c r="B17" s="141">
        <v>27</v>
      </c>
      <c r="C17" s="142" t="s">
        <v>69</v>
      </c>
      <c r="D17" s="142" t="s">
        <v>25</v>
      </c>
      <c r="E17" s="142" t="s">
        <v>70</v>
      </c>
      <c r="F17" s="263" t="s">
        <v>18</v>
      </c>
      <c r="G17" s="257">
        <v>157000</v>
      </c>
      <c r="H17" s="55">
        <v>107000</v>
      </c>
      <c r="I17" s="268">
        <v>50000</v>
      </c>
      <c r="J17" s="272">
        <v>50000</v>
      </c>
    </row>
    <row r="18" spans="1:10" ht="25.5">
      <c r="A18" s="123">
        <v>16</v>
      </c>
      <c r="B18" s="139">
        <v>28</v>
      </c>
      <c r="C18" s="140" t="s">
        <v>69</v>
      </c>
      <c r="D18" s="140" t="s">
        <v>25</v>
      </c>
      <c r="E18" s="140" t="s">
        <v>71</v>
      </c>
      <c r="F18" s="262" t="s">
        <v>18</v>
      </c>
      <c r="G18" s="257">
        <v>227500</v>
      </c>
      <c r="H18" s="55">
        <v>150000</v>
      </c>
      <c r="I18" s="268">
        <v>0</v>
      </c>
      <c r="J18" s="272">
        <v>0</v>
      </c>
    </row>
    <row r="19" spans="1:10" ht="39.75" customHeight="1">
      <c r="A19" s="123">
        <v>17</v>
      </c>
      <c r="B19" s="139">
        <v>29</v>
      </c>
      <c r="C19" s="140" t="s">
        <v>72</v>
      </c>
      <c r="D19" s="140" t="s">
        <v>25</v>
      </c>
      <c r="E19" s="140" t="s">
        <v>73</v>
      </c>
      <c r="F19" s="262" t="s">
        <v>18</v>
      </c>
      <c r="G19" s="257">
        <v>843500</v>
      </c>
      <c r="H19" s="55">
        <v>200000</v>
      </c>
      <c r="I19" s="268">
        <v>100000</v>
      </c>
      <c r="J19" s="272">
        <v>150000</v>
      </c>
    </row>
    <row r="20" spans="1:10" ht="12.75">
      <c r="A20" s="123">
        <v>18</v>
      </c>
      <c r="B20" s="139">
        <v>30</v>
      </c>
      <c r="C20" s="140" t="s">
        <v>74</v>
      </c>
      <c r="D20" s="140" t="s">
        <v>25</v>
      </c>
      <c r="E20" s="140" t="s">
        <v>75</v>
      </c>
      <c r="F20" s="262" t="s">
        <v>18</v>
      </c>
      <c r="G20" s="257">
        <v>574781</v>
      </c>
      <c r="H20" s="55">
        <v>185000</v>
      </c>
      <c r="I20" s="268">
        <v>150000</v>
      </c>
      <c r="J20" s="272">
        <v>100000</v>
      </c>
    </row>
    <row r="21" spans="1:10" ht="25.5">
      <c r="A21" s="123">
        <v>19</v>
      </c>
      <c r="B21" s="139">
        <v>31</v>
      </c>
      <c r="C21" s="140" t="s">
        <v>76</v>
      </c>
      <c r="D21" s="140" t="s">
        <v>16</v>
      </c>
      <c r="E21" s="140" t="s">
        <v>77</v>
      </c>
      <c r="F21" s="262" t="s">
        <v>18</v>
      </c>
      <c r="G21" s="260">
        <v>3528568</v>
      </c>
      <c r="H21" s="93">
        <v>1755560</v>
      </c>
      <c r="I21" s="268">
        <v>200000</v>
      </c>
      <c r="J21" s="272">
        <v>300000</v>
      </c>
    </row>
    <row r="22" spans="1:10" ht="25.5">
      <c r="A22" s="123">
        <v>20</v>
      </c>
      <c r="B22" s="139">
        <v>32</v>
      </c>
      <c r="C22" s="140" t="s">
        <v>78</v>
      </c>
      <c r="D22" s="140" t="s">
        <v>16</v>
      </c>
      <c r="E22" s="140" t="s">
        <v>79</v>
      </c>
      <c r="F22" s="262" t="s">
        <v>18</v>
      </c>
      <c r="G22" s="261">
        <v>1471319</v>
      </c>
      <c r="H22" s="149">
        <v>566393.1063999999</v>
      </c>
      <c r="I22" s="268">
        <v>300000</v>
      </c>
      <c r="J22" s="272">
        <v>400000</v>
      </c>
    </row>
    <row r="23" spans="1:10" ht="25.5">
      <c r="A23" s="123">
        <v>21</v>
      </c>
      <c r="B23" s="139">
        <v>40</v>
      </c>
      <c r="C23" s="140" t="s">
        <v>78</v>
      </c>
      <c r="D23" s="140" t="s">
        <v>16</v>
      </c>
      <c r="E23" s="140" t="s">
        <v>87</v>
      </c>
      <c r="F23" s="262" t="s">
        <v>18</v>
      </c>
      <c r="G23" s="261">
        <v>1799901</v>
      </c>
      <c r="H23" s="149">
        <v>1096700.7602</v>
      </c>
      <c r="I23" s="268">
        <v>200000</v>
      </c>
      <c r="J23" s="272">
        <v>229000</v>
      </c>
    </row>
    <row r="24" spans="1:10" ht="25.5">
      <c r="A24" s="123">
        <v>22</v>
      </c>
      <c r="B24" s="139">
        <v>43</v>
      </c>
      <c r="C24" s="140" t="s">
        <v>78</v>
      </c>
      <c r="D24" s="140" t="s">
        <v>22</v>
      </c>
      <c r="E24" s="140" t="s">
        <v>90</v>
      </c>
      <c r="F24" s="262" t="s">
        <v>18</v>
      </c>
      <c r="G24" s="261">
        <v>763536</v>
      </c>
      <c r="H24" s="149">
        <v>226301.5928</v>
      </c>
      <c r="I24" s="268">
        <v>0</v>
      </c>
      <c r="J24" s="272">
        <v>200000</v>
      </c>
    </row>
    <row r="25" spans="1:10" ht="25.5">
      <c r="A25" s="123">
        <v>23</v>
      </c>
      <c r="B25" s="139">
        <v>44</v>
      </c>
      <c r="C25" s="140" t="s">
        <v>78</v>
      </c>
      <c r="D25" s="140" t="s">
        <v>22</v>
      </c>
      <c r="E25" s="140" t="s">
        <v>91</v>
      </c>
      <c r="F25" s="262" t="s">
        <v>18</v>
      </c>
      <c r="G25" s="261">
        <v>2529307</v>
      </c>
      <c r="H25" s="149">
        <v>807424.5676</v>
      </c>
      <c r="I25" s="268">
        <v>500000</v>
      </c>
      <c r="J25" s="272">
        <v>600000</v>
      </c>
    </row>
    <row r="26" spans="1:10" ht="12.75">
      <c r="A26" s="123">
        <v>24</v>
      </c>
      <c r="B26" s="139">
        <v>45</v>
      </c>
      <c r="C26" s="140" t="s">
        <v>92</v>
      </c>
      <c r="D26" s="140" t="s">
        <v>22</v>
      </c>
      <c r="E26" s="140" t="s">
        <v>93</v>
      </c>
      <c r="F26" s="262" t="s">
        <v>18</v>
      </c>
      <c r="G26" s="257">
        <v>630000</v>
      </c>
      <c r="H26" s="93">
        <v>80000</v>
      </c>
      <c r="I26" s="268">
        <v>60000</v>
      </c>
      <c r="J26" s="272">
        <v>50000</v>
      </c>
    </row>
    <row r="27" spans="1:10" ht="25.5">
      <c r="A27" s="123">
        <v>25</v>
      </c>
      <c r="B27" s="139">
        <v>46</v>
      </c>
      <c r="C27" s="140" t="s">
        <v>92</v>
      </c>
      <c r="D27" s="140" t="s">
        <v>22</v>
      </c>
      <c r="E27" s="140" t="s">
        <v>94</v>
      </c>
      <c r="F27" s="262" t="s">
        <v>18</v>
      </c>
      <c r="G27" s="259">
        <v>896000</v>
      </c>
      <c r="H27" s="106">
        <v>60000</v>
      </c>
      <c r="I27" s="270">
        <v>50000</v>
      </c>
      <c r="J27" s="272">
        <v>50000</v>
      </c>
    </row>
    <row r="28" spans="1:10" ht="63.75">
      <c r="A28" s="123">
        <v>26</v>
      </c>
      <c r="B28" s="139">
        <v>47</v>
      </c>
      <c r="C28" s="140" t="s">
        <v>95</v>
      </c>
      <c r="D28" s="140" t="s">
        <v>16</v>
      </c>
      <c r="E28" s="140" t="s">
        <v>96</v>
      </c>
      <c r="F28" s="262" t="s">
        <v>18</v>
      </c>
      <c r="G28" s="257">
        <v>2675374</v>
      </c>
      <c r="H28" s="93">
        <v>315000</v>
      </c>
      <c r="I28" s="268">
        <v>50000</v>
      </c>
      <c r="J28" s="272">
        <v>100000</v>
      </c>
    </row>
    <row r="29" spans="1:10" ht="38.25">
      <c r="A29" s="123">
        <v>27</v>
      </c>
      <c r="B29" s="139">
        <v>48</v>
      </c>
      <c r="C29" s="140" t="s">
        <v>95</v>
      </c>
      <c r="D29" s="140" t="s">
        <v>44</v>
      </c>
      <c r="E29" s="140" t="s">
        <v>97</v>
      </c>
      <c r="F29" s="262" t="s">
        <v>18</v>
      </c>
      <c r="G29" s="257">
        <v>5689737</v>
      </c>
      <c r="H29" s="93">
        <v>236000</v>
      </c>
      <c r="I29" s="268">
        <v>50000</v>
      </c>
      <c r="J29" s="272">
        <v>100000</v>
      </c>
    </row>
    <row r="30" spans="1:10" ht="51">
      <c r="A30" s="123">
        <v>28</v>
      </c>
      <c r="B30" s="139">
        <v>49</v>
      </c>
      <c r="C30" s="140" t="s">
        <v>95</v>
      </c>
      <c r="D30" s="140" t="s">
        <v>44</v>
      </c>
      <c r="E30" s="140" t="s">
        <v>98</v>
      </c>
      <c r="F30" s="262" t="s">
        <v>18</v>
      </c>
      <c r="G30" s="257">
        <v>598276</v>
      </c>
      <c r="H30" s="93">
        <v>299000</v>
      </c>
      <c r="I30" s="268">
        <v>40000</v>
      </c>
      <c r="J30" s="272">
        <v>0</v>
      </c>
    </row>
    <row r="31" spans="1:10" ht="25.5">
      <c r="A31" s="123">
        <v>29</v>
      </c>
      <c r="B31" s="139">
        <v>50</v>
      </c>
      <c r="C31" s="140" t="s">
        <v>95</v>
      </c>
      <c r="D31" s="140" t="s">
        <v>16</v>
      </c>
      <c r="E31" s="140" t="s">
        <v>99</v>
      </c>
      <c r="F31" s="262" t="s">
        <v>18</v>
      </c>
      <c r="G31" s="257">
        <v>104500</v>
      </c>
      <c r="H31" s="93">
        <v>70500</v>
      </c>
      <c r="I31" s="268">
        <v>0</v>
      </c>
      <c r="J31" s="272">
        <v>0</v>
      </c>
    </row>
    <row r="32" spans="1:10" ht="25.5">
      <c r="A32" s="123">
        <v>30</v>
      </c>
      <c r="B32" s="139">
        <v>51</v>
      </c>
      <c r="C32" s="140" t="s">
        <v>95</v>
      </c>
      <c r="D32" s="140" t="s">
        <v>16</v>
      </c>
      <c r="E32" s="140" t="s">
        <v>122</v>
      </c>
      <c r="F32" s="262" t="s">
        <v>18</v>
      </c>
      <c r="G32" s="257">
        <v>1980000</v>
      </c>
      <c r="H32" s="93">
        <v>105000</v>
      </c>
      <c r="I32" s="268">
        <v>50000</v>
      </c>
      <c r="J32" s="272">
        <v>80000</v>
      </c>
    </row>
    <row r="33" spans="1:10" ht="38.25">
      <c r="A33" s="123">
        <v>31</v>
      </c>
      <c r="B33" s="276">
        <v>52</v>
      </c>
      <c r="C33" s="195" t="s">
        <v>95</v>
      </c>
      <c r="D33" s="248" t="s">
        <v>38</v>
      </c>
      <c r="E33" s="195" t="s">
        <v>101</v>
      </c>
      <c r="F33" s="250" t="s">
        <v>18</v>
      </c>
      <c r="G33" s="258">
        <v>3315248</v>
      </c>
      <c r="H33" s="111">
        <v>419000</v>
      </c>
      <c r="I33" s="249">
        <v>50000</v>
      </c>
      <c r="J33" s="273">
        <v>200000</v>
      </c>
    </row>
    <row r="34" spans="1:10" ht="25.5">
      <c r="A34" s="123">
        <v>32</v>
      </c>
      <c r="B34" s="194">
        <v>53</v>
      </c>
      <c r="C34" s="195" t="s">
        <v>102</v>
      </c>
      <c r="D34" s="195" t="s">
        <v>25</v>
      </c>
      <c r="E34" s="195" t="s">
        <v>103</v>
      </c>
      <c r="F34" s="264" t="s">
        <v>18</v>
      </c>
      <c r="G34" s="258">
        <v>1466176</v>
      </c>
      <c r="H34" s="111">
        <v>500000</v>
      </c>
      <c r="I34" s="269">
        <v>400000</v>
      </c>
      <c r="J34" s="274">
        <v>400000</v>
      </c>
    </row>
    <row r="35" spans="1:10" ht="39" thickBot="1">
      <c r="A35" s="123">
        <v>33</v>
      </c>
      <c r="B35" s="143">
        <v>54</v>
      </c>
      <c r="C35" s="144" t="s">
        <v>115</v>
      </c>
      <c r="D35" s="144" t="s">
        <v>16</v>
      </c>
      <c r="E35" s="144" t="s">
        <v>105</v>
      </c>
      <c r="F35" s="183" t="s">
        <v>18</v>
      </c>
      <c r="G35" s="258">
        <v>1709000</v>
      </c>
      <c r="H35" s="111">
        <v>255000</v>
      </c>
      <c r="I35" s="269">
        <v>0</v>
      </c>
      <c r="J35" s="274">
        <v>200000</v>
      </c>
    </row>
    <row r="36" spans="1:10" ht="13.5" thickBot="1">
      <c r="A36" s="123"/>
      <c r="B36" s="123"/>
      <c r="C36" s="123"/>
      <c r="D36" s="123"/>
      <c r="E36" s="123"/>
      <c r="F36" s="123"/>
      <c r="G36" s="235">
        <f>SUM(G4:G33)</f>
        <v>55655264</v>
      </c>
      <c r="H36" s="236">
        <f>SUM(H3:H33)</f>
        <v>12119130.027</v>
      </c>
      <c r="I36" s="237">
        <f>SUM(I3:I35)</f>
        <v>4395000</v>
      </c>
      <c r="J36" s="275">
        <f>SUM(J3:J35)</f>
        <v>5024000</v>
      </c>
    </row>
    <row r="37" spans="1:10" ht="12.75">
      <c r="A37" s="123"/>
      <c r="B37" s="129"/>
      <c r="C37" s="123"/>
      <c r="D37" s="123"/>
      <c r="E37" s="123"/>
      <c r="F37" s="123"/>
      <c r="G37" s="130"/>
      <c r="H37" s="130"/>
      <c r="I37" s="130"/>
      <c r="J37" s="245"/>
    </row>
    <row r="38" spans="1:10" ht="21" thickBot="1">
      <c r="A38" s="123"/>
      <c r="B38" s="438" t="s">
        <v>123</v>
      </c>
      <c r="C38" s="438"/>
      <c r="D38" s="438"/>
      <c r="E38" s="438"/>
      <c r="F38" s="438"/>
      <c r="G38" s="438"/>
      <c r="H38" s="438"/>
      <c r="I38" s="438"/>
      <c r="J38" s="438"/>
    </row>
    <row r="39" spans="1:11" ht="39" thickBot="1">
      <c r="A39" s="123"/>
      <c r="B39" s="133" t="s">
        <v>2</v>
      </c>
      <c r="C39" s="134" t="s">
        <v>3</v>
      </c>
      <c r="D39" s="134" t="s">
        <v>4</v>
      </c>
      <c r="E39" s="134" t="s">
        <v>5</v>
      </c>
      <c r="F39" s="135" t="s">
        <v>6</v>
      </c>
      <c r="G39" s="136" t="s">
        <v>7</v>
      </c>
      <c r="H39" s="234" t="s">
        <v>8</v>
      </c>
      <c r="I39" s="138" t="s">
        <v>9</v>
      </c>
      <c r="J39" s="298" t="s">
        <v>114</v>
      </c>
      <c r="K39" s="306" t="s">
        <v>130</v>
      </c>
    </row>
    <row r="40" spans="1:11" ht="25.5">
      <c r="A40" s="123">
        <v>1</v>
      </c>
      <c r="B40" s="139">
        <v>7</v>
      </c>
      <c r="C40" s="140" t="s">
        <v>31</v>
      </c>
      <c r="D40" s="140" t="s">
        <v>16</v>
      </c>
      <c r="E40" s="140" t="s">
        <v>32</v>
      </c>
      <c r="F40" s="14" t="s">
        <v>33</v>
      </c>
      <c r="G40" s="54">
        <v>1682443</v>
      </c>
      <c r="H40" s="55">
        <v>532202</v>
      </c>
      <c r="I40" s="56">
        <v>200000</v>
      </c>
      <c r="J40" s="299">
        <v>200000</v>
      </c>
      <c r="K40" s="307">
        <v>200000</v>
      </c>
    </row>
    <row r="41" spans="1:11" ht="25.5">
      <c r="A41" s="123">
        <v>2</v>
      </c>
      <c r="B41" s="139">
        <v>9</v>
      </c>
      <c r="C41" s="140" t="s">
        <v>31</v>
      </c>
      <c r="D41" s="140" t="s">
        <v>34</v>
      </c>
      <c r="E41" s="140" t="s">
        <v>37</v>
      </c>
      <c r="F41" s="14" t="s">
        <v>33</v>
      </c>
      <c r="G41" s="70">
        <v>2687158</v>
      </c>
      <c r="H41" s="55">
        <v>645040</v>
      </c>
      <c r="I41" s="56">
        <v>600000</v>
      </c>
      <c r="J41" s="299">
        <v>645000</v>
      </c>
      <c r="K41" s="307">
        <v>550000</v>
      </c>
    </row>
    <row r="42" spans="1:11" ht="25.5">
      <c r="A42" s="123">
        <v>3</v>
      </c>
      <c r="B42" s="139">
        <v>12</v>
      </c>
      <c r="C42" s="140" t="s">
        <v>31</v>
      </c>
      <c r="D42" s="140" t="s">
        <v>42</v>
      </c>
      <c r="E42" s="140" t="s">
        <v>124</v>
      </c>
      <c r="F42" s="14" t="s">
        <v>33</v>
      </c>
      <c r="G42" s="70">
        <v>5912591</v>
      </c>
      <c r="H42" s="55">
        <v>1679103</v>
      </c>
      <c r="I42" s="56">
        <v>1463000</v>
      </c>
      <c r="J42" s="299">
        <v>1513000</v>
      </c>
      <c r="K42" s="307">
        <v>1413000</v>
      </c>
    </row>
    <row r="43" spans="1:11" ht="25.5">
      <c r="A43" s="123">
        <v>4</v>
      </c>
      <c r="B43" s="139">
        <v>13</v>
      </c>
      <c r="C43" s="140" t="s">
        <v>31</v>
      </c>
      <c r="D43" s="140" t="s">
        <v>44</v>
      </c>
      <c r="E43" s="140" t="s">
        <v>45</v>
      </c>
      <c r="F43" s="14" t="s">
        <v>33</v>
      </c>
      <c r="G43" s="70">
        <v>2708000</v>
      </c>
      <c r="H43" s="55">
        <v>904000</v>
      </c>
      <c r="I43" s="56">
        <v>739000</v>
      </c>
      <c r="J43" s="299">
        <v>904000</v>
      </c>
      <c r="K43" s="307">
        <v>589000</v>
      </c>
    </row>
    <row r="44" spans="1:11" ht="25.5">
      <c r="A44" s="123">
        <v>5</v>
      </c>
      <c r="B44" s="139">
        <v>14</v>
      </c>
      <c r="C44" s="140" t="s">
        <v>46</v>
      </c>
      <c r="D44" s="140" t="s">
        <v>34</v>
      </c>
      <c r="E44" s="140" t="s">
        <v>47</v>
      </c>
      <c r="F44" s="14" t="s">
        <v>33</v>
      </c>
      <c r="G44" s="70">
        <v>2507075</v>
      </c>
      <c r="H44" s="55">
        <v>170000</v>
      </c>
      <c r="I44" s="56">
        <v>193000</v>
      </c>
      <c r="J44" s="299">
        <v>170000</v>
      </c>
      <c r="K44" s="307">
        <v>93000</v>
      </c>
    </row>
    <row r="45" spans="1:11" ht="25.5">
      <c r="A45" s="123">
        <v>6</v>
      </c>
      <c r="B45" s="139">
        <v>22</v>
      </c>
      <c r="C45" s="140" t="s">
        <v>61</v>
      </c>
      <c r="D45" s="140" t="s">
        <v>16</v>
      </c>
      <c r="E45" s="140" t="s">
        <v>63</v>
      </c>
      <c r="F45" s="14" t="s">
        <v>33</v>
      </c>
      <c r="G45" s="70">
        <v>2890931</v>
      </c>
      <c r="H45" s="55">
        <v>1015974</v>
      </c>
      <c r="I45" s="56">
        <v>1030000</v>
      </c>
      <c r="J45" s="299">
        <v>1015000</v>
      </c>
      <c r="K45" s="307">
        <v>860000</v>
      </c>
    </row>
    <row r="46" spans="1:11" ht="25.5">
      <c r="A46" s="123">
        <v>7</v>
      </c>
      <c r="B46" s="139">
        <v>33</v>
      </c>
      <c r="C46" s="140" t="s">
        <v>78</v>
      </c>
      <c r="D46" s="140" t="s">
        <v>34</v>
      </c>
      <c r="E46" s="140" t="s">
        <v>80</v>
      </c>
      <c r="F46" s="14" t="s">
        <v>33</v>
      </c>
      <c r="G46" s="155">
        <v>7129631</v>
      </c>
      <c r="H46" s="149">
        <v>2362555.140352</v>
      </c>
      <c r="I46" s="56">
        <v>1707000</v>
      </c>
      <c r="J46" s="299">
        <v>1800000</v>
      </c>
      <c r="K46" s="307">
        <v>1587000</v>
      </c>
    </row>
    <row r="47" spans="1:11" ht="25.5">
      <c r="A47" s="123">
        <v>8</v>
      </c>
      <c r="B47" s="139">
        <v>35</v>
      </c>
      <c r="C47" s="140" t="s">
        <v>78</v>
      </c>
      <c r="D47" s="140" t="s">
        <v>42</v>
      </c>
      <c r="E47" s="140" t="s">
        <v>82</v>
      </c>
      <c r="F47" s="14" t="s">
        <v>33</v>
      </c>
      <c r="G47" s="148">
        <v>9965184</v>
      </c>
      <c r="H47" s="150">
        <v>3185492.71664</v>
      </c>
      <c r="I47" s="238">
        <v>2146000</v>
      </c>
      <c r="J47" s="299">
        <v>3000000</v>
      </c>
      <c r="K47" s="307">
        <v>1976000</v>
      </c>
    </row>
    <row r="48" spans="1:11" ht="25.5">
      <c r="A48" s="123">
        <v>9</v>
      </c>
      <c r="B48" s="141">
        <v>36</v>
      </c>
      <c r="C48" s="142" t="s">
        <v>78</v>
      </c>
      <c r="D48" s="142" t="s">
        <v>56</v>
      </c>
      <c r="E48" s="142" t="s">
        <v>83</v>
      </c>
      <c r="F48" s="40" t="s">
        <v>33</v>
      </c>
      <c r="G48" s="148">
        <v>8995576</v>
      </c>
      <c r="H48" s="149">
        <v>2717315.6304</v>
      </c>
      <c r="I48" s="74">
        <v>2270000</v>
      </c>
      <c r="J48" s="299">
        <v>2500000</v>
      </c>
      <c r="K48" s="307">
        <v>2100000</v>
      </c>
    </row>
    <row r="49" spans="1:11" ht="25.5">
      <c r="A49" s="123">
        <v>10</v>
      </c>
      <c r="B49" s="139">
        <v>37</v>
      </c>
      <c r="C49" s="140" t="s">
        <v>78</v>
      </c>
      <c r="D49" s="140" t="s">
        <v>56</v>
      </c>
      <c r="E49" s="140" t="s">
        <v>84</v>
      </c>
      <c r="F49" s="14" t="s">
        <v>33</v>
      </c>
      <c r="G49" s="148">
        <v>6976542</v>
      </c>
      <c r="H49" s="149">
        <v>2187628.2848</v>
      </c>
      <c r="I49" s="74">
        <v>1740000</v>
      </c>
      <c r="J49" s="299">
        <v>2000000</v>
      </c>
      <c r="K49" s="307">
        <v>1620000</v>
      </c>
    </row>
    <row r="50" spans="1:11" ht="25.5">
      <c r="A50" s="123">
        <v>11</v>
      </c>
      <c r="B50" s="139">
        <v>38</v>
      </c>
      <c r="C50" s="140" t="s">
        <v>78</v>
      </c>
      <c r="D50" s="140" t="s">
        <v>16</v>
      </c>
      <c r="E50" s="140" t="s">
        <v>85</v>
      </c>
      <c r="F50" s="14" t="s">
        <v>33</v>
      </c>
      <c r="G50" s="151">
        <v>4899540</v>
      </c>
      <c r="H50" s="152">
        <v>1594597.5848</v>
      </c>
      <c r="I50" s="74">
        <v>1230000</v>
      </c>
      <c r="J50" s="299">
        <v>1350000</v>
      </c>
      <c r="K50" s="307">
        <v>1130000</v>
      </c>
    </row>
    <row r="51" spans="1:11" ht="39" thickBot="1">
      <c r="A51" s="123">
        <v>12</v>
      </c>
      <c r="B51" s="143">
        <v>41</v>
      </c>
      <c r="C51" s="144" t="s">
        <v>78</v>
      </c>
      <c r="D51" s="144" t="s">
        <v>44</v>
      </c>
      <c r="E51" s="144" t="s">
        <v>88</v>
      </c>
      <c r="F51" s="115" t="s">
        <v>33</v>
      </c>
      <c r="G51" s="239">
        <v>5207849</v>
      </c>
      <c r="H51" s="240">
        <v>1867564.946256</v>
      </c>
      <c r="I51" s="86">
        <v>1413000</v>
      </c>
      <c r="J51" s="300">
        <v>1600000</v>
      </c>
      <c r="K51" s="307">
        <v>1413000</v>
      </c>
    </row>
    <row r="52" spans="1:11" ht="13.5" thickBot="1">
      <c r="A52" s="123"/>
      <c r="B52" s="123"/>
      <c r="C52" s="123"/>
      <c r="D52" s="123"/>
      <c r="E52" s="123"/>
      <c r="F52" s="123"/>
      <c r="G52" s="235">
        <f>SUM(G40:G51)</f>
        <v>61562520</v>
      </c>
      <c r="H52" s="236">
        <f>SUM(H40:H51)</f>
        <v>18861473.303248</v>
      </c>
      <c r="I52" s="237">
        <f>SUM(I40:I51)</f>
        <v>14731000</v>
      </c>
      <c r="J52" s="298">
        <f>SUM(J40:J51)</f>
        <v>16697000</v>
      </c>
      <c r="K52" s="308">
        <f>SUM(K40:K51)</f>
        <v>13531000</v>
      </c>
    </row>
    <row r="53" spans="1:10" ht="12.75">
      <c r="A53" s="123"/>
      <c r="B53" s="129"/>
      <c r="C53" s="123"/>
      <c r="D53" s="123"/>
      <c r="E53" s="123"/>
      <c r="F53" s="123"/>
      <c r="G53" s="130"/>
      <c r="H53" s="130"/>
      <c r="I53" s="130"/>
      <c r="J53" s="247"/>
    </row>
    <row r="54" spans="1:10" ht="21" thickBot="1">
      <c r="A54" s="123"/>
      <c r="B54" s="438" t="s">
        <v>125</v>
      </c>
      <c r="C54" s="438"/>
      <c r="D54" s="438"/>
      <c r="E54" s="438"/>
      <c r="F54" s="438"/>
      <c r="G54" s="438"/>
      <c r="H54" s="438"/>
      <c r="I54" s="438"/>
      <c r="J54" s="438"/>
    </row>
    <row r="55" spans="1:11" ht="39" thickBot="1">
      <c r="A55" s="123"/>
      <c r="B55" s="133" t="s">
        <v>2</v>
      </c>
      <c r="C55" s="134" t="s">
        <v>3</v>
      </c>
      <c r="D55" s="134" t="s">
        <v>4</v>
      </c>
      <c r="E55" s="134" t="s">
        <v>5</v>
      </c>
      <c r="F55" s="135" t="s">
        <v>6</v>
      </c>
      <c r="G55" s="136" t="s">
        <v>7</v>
      </c>
      <c r="H55" s="234" t="s">
        <v>8</v>
      </c>
      <c r="I55" s="138" t="s">
        <v>9</v>
      </c>
      <c r="J55" s="298" t="s">
        <v>114</v>
      </c>
      <c r="K55" s="306" t="s">
        <v>130</v>
      </c>
    </row>
    <row r="56" spans="1:11" ht="38.25">
      <c r="A56" s="123">
        <v>1</v>
      </c>
      <c r="B56" s="139">
        <v>10</v>
      </c>
      <c r="C56" s="140" t="s">
        <v>31</v>
      </c>
      <c r="D56" s="140" t="s">
        <v>38</v>
      </c>
      <c r="E56" s="140" t="s">
        <v>112</v>
      </c>
      <c r="F56" s="14" t="s">
        <v>40</v>
      </c>
      <c r="G56" s="70">
        <v>4060424</v>
      </c>
      <c r="H56" s="55">
        <v>1780212</v>
      </c>
      <c r="I56" s="56">
        <v>1500000</v>
      </c>
      <c r="J56" s="301">
        <v>1750000</v>
      </c>
      <c r="K56" s="307">
        <v>1400000</v>
      </c>
    </row>
    <row r="57" spans="1:11" ht="25.5">
      <c r="A57" s="123">
        <v>2</v>
      </c>
      <c r="B57" s="139">
        <v>11</v>
      </c>
      <c r="C57" s="140" t="s">
        <v>31</v>
      </c>
      <c r="D57" s="140" t="s">
        <v>38</v>
      </c>
      <c r="E57" s="140" t="s">
        <v>113</v>
      </c>
      <c r="F57" s="14" t="s">
        <v>40</v>
      </c>
      <c r="G57" s="70">
        <v>2282036</v>
      </c>
      <c r="H57" s="55">
        <v>1041018</v>
      </c>
      <c r="I57" s="56">
        <v>600000</v>
      </c>
      <c r="J57" s="302">
        <v>800000</v>
      </c>
      <c r="K57" s="307">
        <v>600000</v>
      </c>
    </row>
    <row r="58" spans="1:11" ht="25.5">
      <c r="A58" s="123">
        <v>3</v>
      </c>
      <c r="B58" s="139">
        <v>19</v>
      </c>
      <c r="C58" s="140" t="s">
        <v>55</v>
      </c>
      <c r="D58" s="140" t="s">
        <v>56</v>
      </c>
      <c r="E58" s="140" t="s">
        <v>57</v>
      </c>
      <c r="F58" s="14" t="s">
        <v>40</v>
      </c>
      <c r="G58" s="70">
        <v>5450000</v>
      </c>
      <c r="H58" s="55">
        <v>398000</v>
      </c>
      <c r="I58" s="56">
        <v>250000</v>
      </c>
      <c r="J58" s="302">
        <v>250000</v>
      </c>
      <c r="K58" s="307">
        <v>250000</v>
      </c>
    </row>
    <row r="59" spans="1:11" ht="25.5">
      <c r="A59" s="123">
        <v>4</v>
      </c>
      <c r="B59" s="139">
        <v>25</v>
      </c>
      <c r="C59" s="140" t="s">
        <v>66</v>
      </c>
      <c r="D59" s="140" t="s">
        <v>34</v>
      </c>
      <c r="E59" s="140" t="s">
        <v>67</v>
      </c>
      <c r="F59" s="14" t="s">
        <v>40</v>
      </c>
      <c r="G59" s="70">
        <v>5220574</v>
      </c>
      <c r="H59" s="55">
        <v>800000</v>
      </c>
      <c r="I59" s="91">
        <v>800000</v>
      </c>
      <c r="J59" s="302">
        <v>800000</v>
      </c>
      <c r="K59" s="307">
        <v>800000</v>
      </c>
    </row>
    <row r="60" spans="1:11" ht="25.5">
      <c r="A60" s="123">
        <v>5</v>
      </c>
      <c r="B60" s="139">
        <v>34</v>
      </c>
      <c r="C60" s="140" t="s">
        <v>78</v>
      </c>
      <c r="D60" s="140" t="s">
        <v>34</v>
      </c>
      <c r="E60" s="140" t="s">
        <v>81</v>
      </c>
      <c r="F60" s="14" t="s">
        <v>40</v>
      </c>
      <c r="G60" s="148">
        <v>1265340</v>
      </c>
      <c r="H60" s="149">
        <v>380202.3552</v>
      </c>
      <c r="I60" s="86">
        <v>250000</v>
      </c>
      <c r="J60" s="302">
        <v>300000</v>
      </c>
      <c r="K60" s="307">
        <v>250000</v>
      </c>
    </row>
    <row r="61" spans="1:11" ht="26.25" thickBot="1">
      <c r="A61" s="123">
        <v>6</v>
      </c>
      <c r="B61" s="178">
        <v>39</v>
      </c>
      <c r="C61" s="179" t="s">
        <v>78</v>
      </c>
      <c r="D61" s="179" t="s">
        <v>38</v>
      </c>
      <c r="E61" s="179" t="s">
        <v>86</v>
      </c>
      <c r="F61" s="226" t="s">
        <v>40</v>
      </c>
      <c r="G61" s="241">
        <v>2893386.52992</v>
      </c>
      <c r="H61" s="242">
        <v>762850.82848</v>
      </c>
      <c r="I61" s="86">
        <v>720000</v>
      </c>
      <c r="J61" s="303">
        <v>720000</v>
      </c>
      <c r="K61" s="307">
        <v>720000</v>
      </c>
    </row>
    <row r="62" spans="1:11" ht="13.5" thickBot="1">
      <c r="A62" s="123"/>
      <c r="B62" s="123"/>
      <c r="C62" s="123"/>
      <c r="D62" s="123"/>
      <c r="E62" s="123"/>
      <c r="F62" s="123"/>
      <c r="G62" s="235">
        <f>SUM(G56:G61)</f>
        <v>21171760.52992</v>
      </c>
      <c r="H62" s="236">
        <f>SUM(H56:H61)</f>
        <v>5162283.18368</v>
      </c>
      <c r="I62" s="237">
        <f>SUM(I56:I61)</f>
        <v>4120000</v>
      </c>
      <c r="J62" s="298">
        <f>SUM(J56:J61)</f>
        <v>4620000</v>
      </c>
      <c r="K62" s="308">
        <f>SUM(K56:K61)</f>
        <v>4020000</v>
      </c>
    </row>
    <row r="63" spans="1:10" ht="12.75">
      <c r="A63" s="123"/>
      <c r="B63" s="129"/>
      <c r="C63" s="123"/>
      <c r="D63" s="123"/>
      <c r="E63" s="123"/>
      <c r="F63" s="123"/>
      <c r="G63" s="130"/>
      <c r="H63" s="130"/>
      <c r="I63" s="130"/>
      <c r="J63" s="245"/>
    </row>
    <row r="64" spans="1:10" ht="12.75">
      <c r="A64" s="123"/>
      <c r="B64" s="129"/>
      <c r="C64" s="123"/>
      <c r="D64" s="123"/>
      <c r="E64" s="123"/>
      <c r="F64" s="123"/>
      <c r="G64" s="130"/>
      <c r="H64" s="130"/>
      <c r="I64" s="130"/>
      <c r="J64" s="245"/>
    </row>
    <row r="65" spans="1:10" ht="12.75">
      <c r="A65" s="123"/>
      <c r="B65" s="129"/>
      <c r="C65" s="123"/>
      <c r="D65" s="123"/>
      <c r="E65" s="123"/>
      <c r="F65" s="123"/>
      <c r="G65" s="130"/>
      <c r="H65" s="130"/>
      <c r="I65" s="130"/>
      <c r="J65" s="245"/>
    </row>
    <row r="66" spans="1:10" ht="21" thickBot="1">
      <c r="A66" s="123"/>
      <c r="B66" s="438" t="s">
        <v>126</v>
      </c>
      <c r="C66" s="438"/>
      <c r="D66" s="438"/>
      <c r="E66" s="438"/>
      <c r="F66" s="438"/>
      <c r="G66" s="438"/>
      <c r="H66" s="438"/>
      <c r="I66" s="438"/>
      <c r="J66" s="438"/>
    </row>
    <row r="67" spans="1:10" ht="39" thickBot="1">
      <c r="A67" s="123"/>
      <c r="B67" s="133" t="s">
        <v>2</v>
      </c>
      <c r="C67" s="134" t="s">
        <v>3</v>
      </c>
      <c r="D67" s="134" t="s">
        <v>4</v>
      </c>
      <c r="E67" s="134" t="s">
        <v>5</v>
      </c>
      <c r="F67" s="135" t="s">
        <v>6</v>
      </c>
      <c r="G67" s="136" t="s">
        <v>7</v>
      </c>
      <c r="H67" s="234" t="s">
        <v>8</v>
      </c>
      <c r="I67" s="138" t="s">
        <v>9</v>
      </c>
      <c r="J67" s="271" t="s">
        <v>114</v>
      </c>
    </row>
    <row r="68" spans="1:10" ht="25.5">
      <c r="A68" s="123">
        <v>1</v>
      </c>
      <c r="B68" s="139">
        <v>8</v>
      </c>
      <c r="C68" s="140" t="s">
        <v>31</v>
      </c>
      <c r="D68" s="140" t="s">
        <v>34</v>
      </c>
      <c r="E68" s="140" t="s">
        <v>35</v>
      </c>
      <c r="F68" s="14" t="s">
        <v>36</v>
      </c>
      <c r="G68" s="62">
        <v>1999004</v>
      </c>
      <c r="H68" s="63">
        <v>593134</v>
      </c>
      <c r="I68" s="64">
        <v>350000</v>
      </c>
      <c r="J68" s="279">
        <v>450000</v>
      </c>
    </row>
    <row r="69" spans="1:10" ht="25.5">
      <c r="A69" s="123">
        <v>2</v>
      </c>
      <c r="B69" s="141">
        <v>21</v>
      </c>
      <c r="C69" s="142" t="s">
        <v>61</v>
      </c>
      <c r="D69" s="142" t="s">
        <v>25</v>
      </c>
      <c r="E69" s="142" t="s">
        <v>62</v>
      </c>
      <c r="F69" s="40" t="s">
        <v>36</v>
      </c>
      <c r="G69" s="70">
        <v>3100963</v>
      </c>
      <c r="H69" s="55">
        <v>631255</v>
      </c>
      <c r="I69" s="56">
        <v>400000</v>
      </c>
      <c r="J69" s="280">
        <v>600000</v>
      </c>
    </row>
    <row r="70" spans="1:10" ht="26.25" thickBot="1">
      <c r="A70" s="123">
        <v>3</v>
      </c>
      <c r="B70" s="143">
        <v>42</v>
      </c>
      <c r="C70" s="144" t="s">
        <v>78</v>
      </c>
      <c r="D70" s="144" t="s">
        <v>44</v>
      </c>
      <c r="E70" s="144" t="s">
        <v>89</v>
      </c>
      <c r="F70" s="115" t="s">
        <v>36</v>
      </c>
      <c r="G70" s="277">
        <v>1115467</v>
      </c>
      <c r="H70" s="278">
        <v>351011</v>
      </c>
      <c r="I70" s="118">
        <v>340000</v>
      </c>
      <c r="J70" s="281">
        <v>350000</v>
      </c>
    </row>
    <row r="71" spans="1:10" ht="13.5" thickBot="1">
      <c r="A71" s="123"/>
      <c r="B71" s="123"/>
      <c r="C71" s="123"/>
      <c r="D71" s="123"/>
      <c r="E71" s="123"/>
      <c r="F71" s="123"/>
      <c r="G71" s="235">
        <f>SUM(G68:G70)</f>
        <v>6215434</v>
      </c>
      <c r="H71" s="236">
        <f>SUM(H68:H70)</f>
        <v>1575400</v>
      </c>
      <c r="I71" s="237">
        <f>SUM(I68:I70)</f>
        <v>1090000</v>
      </c>
      <c r="J71" s="271">
        <f>SUM(J68:J70)</f>
        <v>1400000</v>
      </c>
    </row>
    <row r="72" spans="1:15" ht="15.75">
      <c r="A72" s="123"/>
      <c r="O72" s="339">
        <v>32851000</v>
      </c>
    </row>
    <row r="73" spans="1:15" ht="16.5" thickBot="1">
      <c r="A73" s="123"/>
      <c r="O73" s="340">
        <v>1540000</v>
      </c>
    </row>
    <row r="74" spans="1:15" ht="16.5" thickBot="1">
      <c r="A74" s="123"/>
      <c r="C74" s="282" t="s">
        <v>119</v>
      </c>
      <c r="D74" s="283">
        <v>33</v>
      </c>
      <c r="E74" s="288">
        <v>5024000</v>
      </c>
      <c r="G74" s="220"/>
      <c r="H74" s="220" t="s">
        <v>128</v>
      </c>
      <c r="I74" s="220"/>
      <c r="J74" s="220" t="s">
        <v>129</v>
      </c>
      <c r="K74" s="305"/>
      <c r="O74" s="341">
        <v>1000000</v>
      </c>
    </row>
    <row r="75" spans="1:15" ht="12.75">
      <c r="A75" s="123"/>
      <c r="C75" s="285">
        <v>2006</v>
      </c>
      <c r="D75" s="198">
        <v>12</v>
      </c>
      <c r="E75" s="289">
        <v>16697000</v>
      </c>
      <c r="F75">
        <v>12</v>
      </c>
      <c r="G75" s="282">
        <v>2006</v>
      </c>
      <c r="H75" s="293">
        <v>16697000</v>
      </c>
      <c r="I75" s="284"/>
      <c r="J75" s="295">
        <v>13531000</v>
      </c>
      <c r="K75" s="288"/>
      <c r="O75" s="208">
        <f>SUM(O72:O74)</f>
        <v>35391000</v>
      </c>
    </row>
    <row r="76" spans="1:11" ht="12.75">
      <c r="A76" s="123"/>
      <c r="C76" s="285">
        <v>2007</v>
      </c>
      <c r="D76" s="198">
        <v>6</v>
      </c>
      <c r="E76" s="289">
        <v>4620000</v>
      </c>
      <c r="F76">
        <v>6</v>
      </c>
      <c r="G76" s="243">
        <v>2007</v>
      </c>
      <c r="H76" s="292">
        <v>4620000</v>
      </c>
      <c r="I76" s="244"/>
      <c r="J76" s="296">
        <v>4020000</v>
      </c>
      <c r="K76" s="289"/>
    </row>
    <row r="77" spans="1:11" ht="12.75">
      <c r="A77" s="123"/>
      <c r="C77" s="285">
        <v>2008</v>
      </c>
      <c r="D77" s="198">
        <v>3</v>
      </c>
      <c r="E77" s="289">
        <v>1400000</v>
      </c>
      <c r="F77">
        <v>3</v>
      </c>
      <c r="G77" s="243">
        <v>2008</v>
      </c>
      <c r="H77" s="292">
        <v>1400000</v>
      </c>
      <c r="I77" s="244"/>
      <c r="J77" s="296">
        <v>1400000</v>
      </c>
      <c r="K77" s="289"/>
    </row>
    <row r="78" spans="1:11" ht="13.5" thickBot="1">
      <c r="A78" s="123"/>
      <c r="C78" s="286"/>
      <c r="D78" s="207">
        <f>SUM(D74:D77)</f>
        <v>54</v>
      </c>
      <c r="E78" s="291">
        <f>SUM(E74:E77)</f>
        <v>27741000</v>
      </c>
      <c r="G78" s="286"/>
      <c r="H78" s="294">
        <f>SUM(H75:H77)</f>
        <v>22717000</v>
      </c>
      <c r="I78" s="287"/>
      <c r="J78" s="297">
        <f>SUM(J75:J77)</f>
        <v>18951000</v>
      </c>
      <c r="K78" s="290"/>
    </row>
    <row r="79" spans="1:5" ht="12.75">
      <c r="A79" s="123"/>
      <c r="C79" s="132"/>
      <c r="D79" s="132"/>
      <c r="E79" s="132"/>
    </row>
    <row r="80" ht="12.75">
      <c r="A80" s="123"/>
    </row>
    <row r="81" ht="12.75">
      <c r="A81" s="123"/>
    </row>
    <row r="82" ht="12.75">
      <c r="A82" s="123"/>
    </row>
  </sheetData>
  <mergeCells count="4">
    <mergeCell ref="B1:J1"/>
    <mergeCell ref="B38:J38"/>
    <mergeCell ref="B54:J54"/>
    <mergeCell ref="B66:J6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tabSelected="1" workbookViewId="0" topLeftCell="A1">
      <selection activeCell="F47" sqref="F47"/>
    </sheetView>
  </sheetViews>
  <sheetFormatPr defaultColWidth="9.00390625" defaultRowHeight="12.75"/>
  <cols>
    <col min="1" max="1" width="5.625" style="0" customWidth="1"/>
    <col min="2" max="2" width="5.25390625" style="0" customWidth="1"/>
    <col min="3" max="3" width="19.125" style="0" customWidth="1"/>
    <col min="4" max="4" width="7.625" style="0" customWidth="1"/>
    <col min="5" max="5" width="17.625" style="0" customWidth="1"/>
    <col min="6" max="6" width="7.75390625" style="0" customWidth="1"/>
    <col min="7" max="7" width="11.625" style="0" bestFit="1" customWidth="1"/>
    <col min="8" max="8" width="10.875" style="0" customWidth="1"/>
    <col min="9" max="9" width="10.75390625" style="393" bestFit="1" customWidth="1"/>
    <col min="10" max="10" width="10.125" style="0" bestFit="1" customWidth="1"/>
  </cols>
  <sheetData>
    <row r="1" ht="12" customHeight="1"/>
    <row r="2" spans="1:10" ht="15.75" customHeight="1">
      <c r="A2" s="434" t="s">
        <v>208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15.75" customHeight="1">
      <c r="A3" s="434" t="s">
        <v>1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ht="15.75" customHeight="1">
      <c r="A4" s="434" t="s">
        <v>209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ht="13.5" thickBot="1">
      <c r="A5" s="1"/>
      <c r="B5" s="1"/>
      <c r="C5" s="1"/>
      <c r="D5" s="1"/>
      <c r="E5" s="1"/>
      <c r="F5" s="1"/>
      <c r="G5" s="1"/>
      <c r="H5" s="1"/>
      <c r="I5" s="394"/>
      <c r="J5" s="1"/>
    </row>
    <row r="6" spans="1:10" ht="42.75" customHeight="1" thickBot="1">
      <c r="A6" s="382" t="s">
        <v>180</v>
      </c>
      <c r="B6" s="364" t="s">
        <v>159</v>
      </c>
      <c r="C6" s="3" t="s">
        <v>3</v>
      </c>
      <c r="D6" s="3" t="s">
        <v>4</v>
      </c>
      <c r="E6" s="3" t="s">
        <v>5</v>
      </c>
      <c r="F6" s="356" t="s">
        <v>106</v>
      </c>
      <c r="G6" s="349" t="s">
        <v>7</v>
      </c>
      <c r="H6" s="406" t="s">
        <v>8</v>
      </c>
      <c r="I6" s="418" t="s">
        <v>158</v>
      </c>
      <c r="J6" s="138" t="s">
        <v>183</v>
      </c>
    </row>
    <row r="7" spans="1:10" ht="38.25">
      <c r="A7" s="401"/>
      <c r="B7" s="365">
        <v>1</v>
      </c>
      <c r="C7" s="13" t="s">
        <v>15</v>
      </c>
      <c r="D7" s="13" t="s">
        <v>16</v>
      </c>
      <c r="E7" s="13" t="s">
        <v>17</v>
      </c>
      <c r="F7" s="262" t="s">
        <v>18</v>
      </c>
      <c r="G7" s="252">
        <v>1275523</v>
      </c>
      <c r="H7" s="407">
        <v>322316</v>
      </c>
      <c r="I7" s="419">
        <v>100000</v>
      </c>
      <c r="J7" s="359"/>
    </row>
    <row r="8" spans="1:10" ht="38.25">
      <c r="A8" s="401"/>
      <c r="B8" s="366">
        <v>2</v>
      </c>
      <c r="C8" s="13" t="s">
        <v>15</v>
      </c>
      <c r="D8" s="13" t="s">
        <v>16</v>
      </c>
      <c r="E8" s="13" t="s">
        <v>207</v>
      </c>
      <c r="F8" s="262" t="s">
        <v>18</v>
      </c>
      <c r="G8" s="253">
        <v>2728803</v>
      </c>
      <c r="H8" s="408">
        <v>856966</v>
      </c>
      <c r="I8" s="420">
        <v>350000</v>
      </c>
      <c r="J8" s="360"/>
    </row>
    <row r="9" spans="1:10" s="342" customFormat="1" ht="25.5">
      <c r="A9" s="402"/>
      <c r="B9" s="367">
        <v>3</v>
      </c>
      <c r="C9" s="31" t="s">
        <v>21</v>
      </c>
      <c r="D9" s="31" t="s">
        <v>22</v>
      </c>
      <c r="E9" s="31" t="s">
        <v>23</v>
      </c>
      <c r="F9" s="357" t="s">
        <v>18</v>
      </c>
      <c r="G9" s="350">
        <v>1338268</v>
      </c>
      <c r="H9" s="409">
        <v>453000</v>
      </c>
      <c r="I9" s="421">
        <v>557500</v>
      </c>
      <c r="J9" s="361"/>
    </row>
    <row r="10" spans="1:10" ht="38.25">
      <c r="A10" s="401" t="s">
        <v>186</v>
      </c>
      <c r="B10" s="365">
        <v>4</v>
      </c>
      <c r="C10" s="13" t="s">
        <v>31</v>
      </c>
      <c r="D10" s="13" t="s">
        <v>16</v>
      </c>
      <c r="E10" s="13" t="s">
        <v>32</v>
      </c>
      <c r="F10" s="262" t="s">
        <v>33</v>
      </c>
      <c r="G10" s="351">
        <v>1562424</v>
      </c>
      <c r="H10" s="410">
        <v>496400</v>
      </c>
      <c r="I10" s="422">
        <v>200000</v>
      </c>
      <c r="J10" s="360">
        <v>200000</v>
      </c>
    </row>
    <row r="11" spans="1:10" ht="25.5">
      <c r="A11" s="401" t="s">
        <v>187</v>
      </c>
      <c r="B11" s="368">
        <v>5</v>
      </c>
      <c r="C11" s="61" t="s">
        <v>31</v>
      </c>
      <c r="D11" s="61" t="s">
        <v>34</v>
      </c>
      <c r="E11" s="61" t="s">
        <v>35</v>
      </c>
      <c r="F11" s="262" t="s">
        <v>36</v>
      </c>
      <c r="G11" s="259">
        <v>1749250</v>
      </c>
      <c r="H11" s="411">
        <v>874625</v>
      </c>
      <c r="I11" s="423">
        <v>450000</v>
      </c>
      <c r="J11" s="362">
        <v>450000</v>
      </c>
    </row>
    <row r="12" spans="1:10" ht="25.5">
      <c r="A12" s="401" t="s">
        <v>188</v>
      </c>
      <c r="B12" s="369">
        <v>6</v>
      </c>
      <c r="C12" s="61" t="s">
        <v>31</v>
      </c>
      <c r="D12" s="61" t="s">
        <v>34</v>
      </c>
      <c r="E12" s="61" t="s">
        <v>37</v>
      </c>
      <c r="F12" s="262" t="s">
        <v>33</v>
      </c>
      <c r="G12" s="257">
        <v>2594489</v>
      </c>
      <c r="H12" s="410">
        <v>816144</v>
      </c>
      <c r="I12" s="422">
        <v>595000</v>
      </c>
      <c r="J12" s="360">
        <v>550000</v>
      </c>
    </row>
    <row r="13" spans="1:10" ht="25.5">
      <c r="A13" s="401" t="s">
        <v>189</v>
      </c>
      <c r="B13" s="370">
        <v>7</v>
      </c>
      <c r="C13" s="72" t="s">
        <v>31</v>
      </c>
      <c r="D13" s="72" t="s">
        <v>38</v>
      </c>
      <c r="E13" s="72" t="s">
        <v>39</v>
      </c>
      <c r="F13" s="262" t="s">
        <v>40</v>
      </c>
      <c r="G13" s="257">
        <v>3900000</v>
      </c>
      <c r="H13" s="410">
        <v>2050000</v>
      </c>
      <c r="I13" s="422">
        <v>2034500</v>
      </c>
      <c r="J13" s="360">
        <v>1400000</v>
      </c>
    </row>
    <row r="14" spans="1:10" ht="25.5">
      <c r="A14" s="401" t="s">
        <v>190</v>
      </c>
      <c r="B14" s="371">
        <v>8</v>
      </c>
      <c r="C14" s="72" t="s">
        <v>31</v>
      </c>
      <c r="D14" s="72" t="s">
        <v>38</v>
      </c>
      <c r="E14" s="72" t="s">
        <v>41</v>
      </c>
      <c r="F14" s="262" t="s">
        <v>40</v>
      </c>
      <c r="G14" s="257">
        <v>2193036</v>
      </c>
      <c r="H14" s="410">
        <v>1100000</v>
      </c>
      <c r="I14" s="422">
        <v>1084500</v>
      </c>
      <c r="J14" s="360">
        <v>600000</v>
      </c>
    </row>
    <row r="15" spans="1:10" ht="38.25">
      <c r="A15" s="401" t="s">
        <v>191</v>
      </c>
      <c r="B15" s="369">
        <v>9</v>
      </c>
      <c r="C15" s="61" t="s">
        <v>31</v>
      </c>
      <c r="D15" s="61" t="s">
        <v>42</v>
      </c>
      <c r="E15" s="61" t="s">
        <v>43</v>
      </c>
      <c r="F15" s="262" t="s">
        <v>33</v>
      </c>
      <c r="G15" s="257">
        <v>5860523</v>
      </c>
      <c r="H15" s="410">
        <v>1763206</v>
      </c>
      <c r="I15" s="424">
        <v>1513000</v>
      </c>
      <c r="J15" s="361">
        <v>1413000</v>
      </c>
    </row>
    <row r="16" spans="1:10" ht="25.5">
      <c r="A16" s="401" t="s">
        <v>192</v>
      </c>
      <c r="B16" s="372">
        <v>10</v>
      </c>
      <c r="C16" s="79" t="s">
        <v>31</v>
      </c>
      <c r="D16" s="79" t="s">
        <v>44</v>
      </c>
      <c r="E16" s="79" t="s">
        <v>45</v>
      </c>
      <c r="F16" s="262" t="s">
        <v>33</v>
      </c>
      <c r="G16" s="257">
        <v>2565552</v>
      </c>
      <c r="H16" s="410">
        <v>955000</v>
      </c>
      <c r="I16" s="422">
        <v>904000</v>
      </c>
      <c r="J16" s="360">
        <v>589000</v>
      </c>
    </row>
    <row r="17" spans="1:10" ht="38.25">
      <c r="A17" s="401" t="s">
        <v>193</v>
      </c>
      <c r="B17" s="368">
        <v>11</v>
      </c>
      <c r="C17" s="61" t="s">
        <v>46</v>
      </c>
      <c r="D17" s="61" t="s">
        <v>34</v>
      </c>
      <c r="E17" s="61" t="s">
        <v>47</v>
      </c>
      <c r="F17" s="262" t="s">
        <v>33</v>
      </c>
      <c r="G17" s="257">
        <v>2310375</v>
      </c>
      <c r="H17" s="410">
        <v>193000</v>
      </c>
      <c r="I17" s="424">
        <v>170000</v>
      </c>
      <c r="J17" s="361">
        <v>93000</v>
      </c>
    </row>
    <row r="18" spans="1:10" ht="38.25">
      <c r="A18" s="401"/>
      <c r="B18" s="373">
        <v>12</v>
      </c>
      <c r="C18" s="39" t="s">
        <v>53</v>
      </c>
      <c r="D18" s="39" t="s">
        <v>25</v>
      </c>
      <c r="E18" s="39" t="s">
        <v>54</v>
      </c>
      <c r="F18" s="262" t="s">
        <v>18</v>
      </c>
      <c r="G18" s="257">
        <v>1232364</v>
      </c>
      <c r="H18" s="410">
        <v>150000</v>
      </c>
      <c r="I18" s="422">
        <v>150000</v>
      </c>
      <c r="J18" s="360"/>
    </row>
    <row r="19" spans="1:10" ht="25.5">
      <c r="A19" s="401" t="s">
        <v>194</v>
      </c>
      <c r="B19" s="374">
        <v>13</v>
      </c>
      <c r="C19" s="82" t="s">
        <v>55</v>
      </c>
      <c r="D19" s="82" t="s">
        <v>56</v>
      </c>
      <c r="E19" s="82" t="s">
        <v>57</v>
      </c>
      <c r="F19" s="262" t="s">
        <v>40</v>
      </c>
      <c r="G19" s="257">
        <v>5881823</v>
      </c>
      <c r="H19" s="410">
        <v>250000</v>
      </c>
      <c r="I19" s="422">
        <v>250000</v>
      </c>
      <c r="J19" s="360">
        <v>250000</v>
      </c>
    </row>
    <row r="20" spans="1:10" ht="38.25">
      <c r="A20" s="401"/>
      <c r="B20" s="366">
        <v>14</v>
      </c>
      <c r="C20" s="13" t="s">
        <v>58</v>
      </c>
      <c r="D20" s="13" t="s">
        <v>59</v>
      </c>
      <c r="E20" s="13" t="s">
        <v>60</v>
      </c>
      <c r="F20" s="262" t="s">
        <v>18</v>
      </c>
      <c r="G20" s="257">
        <v>10376400</v>
      </c>
      <c r="H20" s="410">
        <v>500000</v>
      </c>
      <c r="I20" s="422">
        <v>100000</v>
      </c>
      <c r="J20" s="360"/>
    </row>
    <row r="21" spans="1:10" ht="25.5">
      <c r="A21" s="401" t="s">
        <v>195</v>
      </c>
      <c r="B21" s="373">
        <v>15</v>
      </c>
      <c r="C21" s="83" t="s">
        <v>61</v>
      </c>
      <c r="D21" s="83" t="s">
        <v>25</v>
      </c>
      <c r="E21" s="83" t="s">
        <v>62</v>
      </c>
      <c r="F21" s="263" t="s">
        <v>36</v>
      </c>
      <c r="G21" s="257">
        <v>2755444</v>
      </c>
      <c r="H21" s="410">
        <v>672860</v>
      </c>
      <c r="I21" s="422">
        <v>600000</v>
      </c>
      <c r="J21" s="360">
        <v>600000</v>
      </c>
    </row>
    <row r="22" spans="1:10" ht="38.25">
      <c r="A22" s="401" t="s">
        <v>196</v>
      </c>
      <c r="B22" s="365">
        <v>16</v>
      </c>
      <c r="C22" s="13" t="s">
        <v>61</v>
      </c>
      <c r="D22" s="13" t="s">
        <v>16</v>
      </c>
      <c r="E22" s="13" t="s">
        <v>63</v>
      </c>
      <c r="F22" s="262" t="s">
        <v>33</v>
      </c>
      <c r="G22" s="257">
        <v>3577642</v>
      </c>
      <c r="H22" s="410">
        <v>1391300</v>
      </c>
      <c r="I22" s="422">
        <v>1188000</v>
      </c>
      <c r="J22" s="360">
        <v>860000</v>
      </c>
    </row>
    <row r="23" spans="1:10" ht="25.5">
      <c r="A23" s="401" t="s">
        <v>197</v>
      </c>
      <c r="B23" s="369">
        <v>17</v>
      </c>
      <c r="C23" s="61" t="s">
        <v>66</v>
      </c>
      <c r="D23" s="61" t="s">
        <v>34</v>
      </c>
      <c r="E23" s="61" t="s">
        <v>67</v>
      </c>
      <c r="F23" s="262" t="s">
        <v>40</v>
      </c>
      <c r="G23" s="257">
        <v>5083419</v>
      </c>
      <c r="H23" s="410">
        <v>800000</v>
      </c>
      <c r="I23" s="422">
        <v>800000</v>
      </c>
      <c r="J23" s="360">
        <v>800000</v>
      </c>
    </row>
    <row r="24" spans="1:10" ht="25.5">
      <c r="A24" s="401"/>
      <c r="B24" s="368">
        <v>18</v>
      </c>
      <c r="C24" s="61" t="s">
        <v>66</v>
      </c>
      <c r="D24" s="61" t="s">
        <v>42</v>
      </c>
      <c r="E24" s="61" t="s">
        <v>68</v>
      </c>
      <c r="F24" s="262" t="s">
        <v>18</v>
      </c>
      <c r="G24" s="259">
        <v>6915687</v>
      </c>
      <c r="H24" s="411">
        <v>1600000</v>
      </c>
      <c r="I24" s="423">
        <v>700000</v>
      </c>
      <c r="J24" s="360"/>
    </row>
    <row r="25" spans="1:10" ht="51">
      <c r="A25" s="401"/>
      <c r="B25" s="368">
        <v>19</v>
      </c>
      <c r="C25" s="61" t="s">
        <v>66</v>
      </c>
      <c r="D25" s="343" t="s">
        <v>108</v>
      </c>
      <c r="E25" s="343" t="s">
        <v>161</v>
      </c>
      <c r="F25" s="263" t="s">
        <v>160</v>
      </c>
      <c r="G25" s="259">
        <v>961937</v>
      </c>
      <c r="H25" s="411">
        <v>961937</v>
      </c>
      <c r="I25" s="423">
        <v>0</v>
      </c>
      <c r="J25" s="360"/>
    </row>
    <row r="26" spans="1:10" ht="25.5">
      <c r="A26" s="401"/>
      <c r="B26" s="373">
        <v>20</v>
      </c>
      <c r="C26" s="83" t="s">
        <v>69</v>
      </c>
      <c r="D26" s="83" t="s">
        <v>25</v>
      </c>
      <c r="E26" s="83" t="s">
        <v>70</v>
      </c>
      <c r="F26" s="263" t="s">
        <v>18</v>
      </c>
      <c r="G26" s="257">
        <v>196150</v>
      </c>
      <c r="H26" s="410">
        <v>129000</v>
      </c>
      <c r="I26" s="422">
        <v>50000</v>
      </c>
      <c r="J26" s="360"/>
    </row>
    <row r="27" spans="1:10" ht="51">
      <c r="A27" s="401"/>
      <c r="B27" s="375">
        <v>21</v>
      </c>
      <c r="C27" s="39" t="s">
        <v>72</v>
      </c>
      <c r="D27" s="39" t="s">
        <v>25</v>
      </c>
      <c r="E27" s="39" t="s">
        <v>73</v>
      </c>
      <c r="F27" s="262" t="s">
        <v>18</v>
      </c>
      <c r="G27" s="257">
        <v>1192000</v>
      </c>
      <c r="H27" s="410">
        <v>340000</v>
      </c>
      <c r="I27" s="422">
        <v>150000</v>
      </c>
      <c r="J27" s="360"/>
    </row>
    <row r="28" spans="1:10" ht="24.75" customHeight="1">
      <c r="A28" s="401"/>
      <c r="B28" s="373">
        <v>22</v>
      </c>
      <c r="C28" s="39" t="s">
        <v>74</v>
      </c>
      <c r="D28" s="39" t="s">
        <v>25</v>
      </c>
      <c r="E28" s="39" t="s">
        <v>75</v>
      </c>
      <c r="F28" s="262" t="s">
        <v>18</v>
      </c>
      <c r="G28" s="257">
        <v>1026599</v>
      </c>
      <c r="H28" s="410">
        <v>578970</v>
      </c>
      <c r="I28" s="422">
        <v>100000</v>
      </c>
      <c r="J28" s="360"/>
    </row>
    <row r="29" spans="1:10" ht="38.25">
      <c r="A29" s="401"/>
      <c r="B29" s="365">
        <v>23</v>
      </c>
      <c r="C29" s="13" t="s">
        <v>76</v>
      </c>
      <c r="D29" s="13" t="s">
        <v>16</v>
      </c>
      <c r="E29" s="13" t="s">
        <v>77</v>
      </c>
      <c r="F29" s="262" t="s">
        <v>18</v>
      </c>
      <c r="G29" s="260">
        <v>3800869</v>
      </c>
      <c r="H29" s="412">
        <v>1670230</v>
      </c>
      <c r="I29" s="422">
        <v>300000</v>
      </c>
      <c r="J29" s="360"/>
    </row>
    <row r="30" spans="1:10" ht="63.75">
      <c r="A30" s="401"/>
      <c r="B30" s="376">
        <v>24</v>
      </c>
      <c r="C30" s="344" t="s">
        <v>76</v>
      </c>
      <c r="D30" s="344" t="s">
        <v>22</v>
      </c>
      <c r="E30" s="344" t="s">
        <v>162</v>
      </c>
      <c r="F30" s="262" t="s">
        <v>18</v>
      </c>
      <c r="G30" s="352">
        <v>2303014</v>
      </c>
      <c r="H30" s="412">
        <v>1151507</v>
      </c>
      <c r="I30" s="422">
        <v>0</v>
      </c>
      <c r="J30" s="360"/>
    </row>
    <row r="31" spans="1:10" ht="25.5">
      <c r="A31" s="401"/>
      <c r="B31" s="365">
        <v>25</v>
      </c>
      <c r="C31" s="13" t="s">
        <v>78</v>
      </c>
      <c r="D31" s="13" t="s">
        <v>16</v>
      </c>
      <c r="E31" s="13" t="s">
        <v>79</v>
      </c>
      <c r="F31" s="358" t="s">
        <v>163</v>
      </c>
      <c r="G31" s="353">
        <v>1558848</v>
      </c>
      <c r="H31" s="97">
        <v>566022</v>
      </c>
      <c r="I31" s="422">
        <v>400000</v>
      </c>
      <c r="J31" s="360"/>
    </row>
    <row r="32" spans="1:10" ht="25.5">
      <c r="A32" s="401" t="s">
        <v>198</v>
      </c>
      <c r="B32" s="369">
        <v>26</v>
      </c>
      <c r="C32" s="61" t="s">
        <v>78</v>
      </c>
      <c r="D32" s="61" t="s">
        <v>34</v>
      </c>
      <c r="E32" s="61" t="s">
        <v>80</v>
      </c>
      <c r="F32" s="262" t="s">
        <v>33</v>
      </c>
      <c r="G32" s="354">
        <v>7346464</v>
      </c>
      <c r="H32" s="97">
        <v>2385415</v>
      </c>
      <c r="I32" s="424">
        <v>1800000</v>
      </c>
      <c r="J32" s="361">
        <v>1587000</v>
      </c>
    </row>
    <row r="33" spans="1:10" ht="25.5">
      <c r="A33" s="401" t="s">
        <v>199</v>
      </c>
      <c r="B33" s="369">
        <v>27</v>
      </c>
      <c r="C33" s="61" t="s">
        <v>78</v>
      </c>
      <c r="D33" s="61" t="s">
        <v>34</v>
      </c>
      <c r="E33" s="61" t="s">
        <v>81</v>
      </c>
      <c r="F33" s="262" t="s">
        <v>40</v>
      </c>
      <c r="G33" s="353">
        <v>1223326</v>
      </c>
      <c r="H33" s="97">
        <v>367179</v>
      </c>
      <c r="I33" s="425">
        <v>300000</v>
      </c>
      <c r="J33" s="363">
        <v>250000</v>
      </c>
    </row>
    <row r="34" spans="1:10" ht="25.5">
      <c r="A34" s="401" t="s">
        <v>200</v>
      </c>
      <c r="B34" s="369">
        <v>28</v>
      </c>
      <c r="C34" s="61" t="s">
        <v>78</v>
      </c>
      <c r="D34" s="61" t="s">
        <v>42</v>
      </c>
      <c r="E34" s="61" t="s">
        <v>82</v>
      </c>
      <c r="F34" s="262" t="s">
        <v>33</v>
      </c>
      <c r="G34" s="353">
        <v>10642254</v>
      </c>
      <c r="H34" s="97">
        <v>3298789</v>
      </c>
      <c r="I34" s="426">
        <v>3000000</v>
      </c>
      <c r="J34" s="100">
        <v>1976000</v>
      </c>
    </row>
    <row r="35" spans="1:10" ht="25.5">
      <c r="A35" s="401" t="s">
        <v>201</v>
      </c>
      <c r="B35" s="374">
        <v>29</v>
      </c>
      <c r="C35" s="82" t="s">
        <v>78</v>
      </c>
      <c r="D35" s="82" t="s">
        <v>56</v>
      </c>
      <c r="E35" s="82" t="s">
        <v>83</v>
      </c>
      <c r="F35" s="262" t="s">
        <v>33</v>
      </c>
      <c r="G35" s="353">
        <v>9441653</v>
      </c>
      <c r="H35" s="97">
        <v>2863240</v>
      </c>
      <c r="I35" s="424">
        <v>2500000</v>
      </c>
      <c r="J35" s="361">
        <v>2100000</v>
      </c>
    </row>
    <row r="36" spans="1:10" ht="25.5">
      <c r="A36" s="401" t="s">
        <v>202</v>
      </c>
      <c r="B36" s="374">
        <v>30</v>
      </c>
      <c r="C36" s="82" t="s">
        <v>78</v>
      </c>
      <c r="D36" s="82" t="s">
        <v>56</v>
      </c>
      <c r="E36" s="82" t="s">
        <v>84</v>
      </c>
      <c r="F36" s="262" t="s">
        <v>33</v>
      </c>
      <c r="G36" s="353">
        <v>7280815</v>
      </c>
      <c r="H36" s="97">
        <v>2226101</v>
      </c>
      <c r="I36" s="424">
        <v>2000000</v>
      </c>
      <c r="J36" s="361">
        <v>1620000</v>
      </c>
    </row>
    <row r="37" spans="1:10" ht="25.5">
      <c r="A37" s="401" t="s">
        <v>203</v>
      </c>
      <c r="B37" s="365">
        <v>31</v>
      </c>
      <c r="C37" s="13" t="s">
        <v>78</v>
      </c>
      <c r="D37" s="13" t="s">
        <v>16</v>
      </c>
      <c r="E37" s="13" t="s">
        <v>85</v>
      </c>
      <c r="F37" s="262" t="s">
        <v>33</v>
      </c>
      <c r="G37" s="355">
        <v>4998830</v>
      </c>
      <c r="H37" s="413">
        <v>1666543</v>
      </c>
      <c r="I37" s="424">
        <v>1350000</v>
      </c>
      <c r="J37" s="361">
        <v>1130000</v>
      </c>
    </row>
    <row r="38" spans="1:10" ht="25.5">
      <c r="A38" s="401" t="s">
        <v>204</v>
      </c>
      <c r="B38" s="370">
        <v>32</v>
      </c>
      <c r="C38" s="72" t="s">
        <v>78</v>
      </c>
      <c r="D38" s="72" t="s">
        <v>38</v>
      </c>
      <c r="E38" s="72" t="s">
        <v>157</v>
      </c>
      <c r="F38" s="262" t="s">
        <v>40</v>
      </c>
      <c r="G38" s="353">
        <v>2967633</v>
      </c>
      <c r="H38" s="97">
        <v>848251</v>
      </c>
      <c r="I38" s="422">
        <v>1009500</v>
      </c>
      <c r="J38" s="360">
        <v>720000</v>
      </c>
    </row>
    <row r="39" spans="1:10" ht="28.5" customHeight="1">
      <c r="A39" s="401"/>
      <c r="B39" s="365">
        <v>33</v>
      </c>
      <c r="C39" s="13" t="s">
        <v>78</v>
      </c>
      <c r="D39" s="13" t="s">
        <v>16</v>
      </c>
      <c r="E39" s="13" t="s">
        <v>87</v>
      </c>
      <c r="F39" s="262" t="s">
        <v>18</v>
      </c>
      <c r="G39" s="353">
        <v>1856250</v>
      </c>
      <c r="H39" s="97">
        <v>584690</v>
      </c>
      <c r="I39" s="422">
        <v>229000</v>
      </c>
      <c r="J39" s="360"/>
    </row>
    <row r="40" spans="1:10" ht="38.25">
      <c r="A40" s="401" t="s">
        <v>205</v>
      </c>
      <c r="B40" s="372">
        <v>34</v>
      </c>
      <c r="C40" s="79" t="s">
        <v>78</v>
      </c>
      <c r="D40" s="79" t="s">
        <v>44</v>
      </c>
      <c r="E40" s="79" t="s">
        <v>88</v>
      </c>
      <c r="F40" s="262" t="s">
        <v>33</v>
      </c>
      <c r="G40" s="353">
        <v>5357530</v>
      </c>
      <c r="H40" s="97">
        <v>1887502</v>
      </c>
      <c r="I40" s="422">
        <v>1600000</v>
      </c>
      <c r="J40" s="360">
        <v>1413000</v>
      </c>
    </row>
    <row r="41" spans="1:10" ht="27" customHeight="1">
      <c r="A41" s="401" t="s">
        <v>206</v>
      </c>
      <c r="B41" s="372">
        <v>35</v>
      </c>
      <c r="C41" s="79" t="s">
        <v>78</v>
      </c>
      <c r="D41" s="79" t="s">
        <v>44</v>
      </c>
      <c r="E41" s="79" t="s">
        <v>89</v>
      </c>
      <c r="F41" s="262" t="s">
        <v>36</v>
      </c>
      <c r="G41" s="353">
        <v>1163296</v>
      </c>
      <c r="H41" s="97">
        <v>391785</v>
      </c>
      <c r="I41" s="422">
        <v>350000</v>
      </c>
      <c r="J41" s="360">
        <v>350000</v>
      </c>
    </row>
    <row r="42" spans="1:10" ht="25.5">
      <c r="A42" s="401"/>
      <c r="B42" s="367">
        <v>36</v>
      </c>
      <c r="C42" s="31" t="s">
        <v>78</v>
      </c>
      <c r="D42" s="31" t="s">
        <v>22</v>
      </c>
      <c r="E42" s="31" t="s">
        <v>90</v>
      </c>
      <c r="F42" s="262" t="s">
        <v>18</v>
      </c>
      <c r="G42" s="353">
        <v>1407336</v>
      </c>
      <c r="H42" s="97">
        <v>703168</v>
      </c>
      <c r="I42" s="422">
        <v>200000</v>
      </c>
      <c r="J42" s="360"/>
    </row>
    <row r="43" spans="1:10" ht="51.75" customHeight="1">
      <c r="A43" s="401"/>
      <c r="B43" s="367">
        <v>37</v>
      </c>
      <c r="C43" s="31" t="s">
        <v>78</v>
      </c>
      <c r="D43" s="31" t="s">
        <v>22</v>
      </c>
      <c r="E43" s="31" t="s">
        <v>91</v>
      </c>
      <c r="F43" s="262" t="s">
        <v>18</v>
      </c>
      <c r="G43" s="353">
        <v>2280605</v>
      </c>
      <c r="H43" s="97">
        <v>780687</v>
      </c>
      <c r="I43" s="422">
        <v>600000</v>
      </c>
      <c r="J43" s="360"/>
    </row>
    <row r="44" spans="1:10" ht="25.5">
      <c r="A44" s="403"/>
      <c r="B44" s="367">
        <v>38</v>
      </c>
      <c r="C44" s="31" t="s">
        <v>92</v>
      </c>
      <c r="D44" s="31" t="s">
        <v>22</v>
      </c>
      <c r="E44" s="31" t="s">
        <v>181</v>
      </c>
      <c r="F44" s="262" t="s">
        <v>18</v>
      </c>
      <c r="G44" s="383">
        <v>640000</v>
      </c>
      <c r="H44" s="412">
        <v>70000</v>
      </c>
      <c r="I44" s="422">
        <v>50000</v>
      </c>
      <c r="J44" s="360"/>
    </row>
    <row r="45" spans="1:10" ht="38.25">
      <c r="A45" s="403"/>
      <c r="B45" s="386">
        <v>39</v>
      </c>
      <c r="C45" s="105" t="s">
        <v>92</v>
      </c>
      <c r="D45" s="105" t="s">
        <v>22</v>
      </c>
      <c r="E45" s="105" t="s">
        <v>182</v>
      </c>
      <c r="F45" s="385" t="s">
        <v>18</v>
      </c>
      <c r="G45" s="384">
        <v>896000</v>
      </c>
      <c r="H45" s="414">
        <v>50000</v>
      </c>
      <c r="I45" s="423">
        <v>50000</v>
      </c>
      <c r="J45" s="360"/>
    </row>
    <row r="46" spans="1:10" ht="51" customHeight="1">
      <c r="A46" s="401"/>
      <c r="B46" s="365">
        <v>40</v>
      </c>
      <c r="C46" s="107" t="s">
        <v>95</v>
      </c>
      <c r="D46" s="107" t="s">
        <v>16</v>
      </c>
      <c r="E46" s="107" t="s">
        <v>96</v>
      </c>
      <c r="F46" s="263" t="s">
        <v>18</v>
      </c>
      <c r="G46" s="257">
        <v>2955504</v>
      </c>
      <c r="H46" s="412">
        <v>375000</v>
      </c>
      <c r="I46" s="422">
        <v>100000</v>
      </c>
      <c r="J46" s="360"/>
    </row>
    <row r="47" spans="1:10" ht="51">
      <c r="A47" s="401"/>
      <c r="B47" s="372">
        <v>41</v>
      </c>
      <c r="C47" s="79" t="s">
        <v>95</v>
      </c>
      <c r="D47" s="79" t="s">
        <v>44</v>
      </c>
      <c r="E47" s="79" t="s">
        <v>184</v>
      </c>
      <c r="F47" s="262" t="s">
        <v>18</v>
      </c>
      <c r="G47" s="257">
        <v>6011720</v>
      </c>
      <c r="H47" s="412">
        <v>240000</v>
      </c>
      <c r="I47" s="422">
        <v>100000</v>
      </c>
      <c r="J47" s="360"/>
    </row>
    <row r="48" spans="1:10" ht="25.5">
      <c r="A48" s="401"/>
      <c r="B48" s="365">
        <v>42</v>
      </c>
      <c r="C48" s="13" t="s">
        <v>95</v>
      </c>
      <c r="D48" s="13" t="s">
        <v>16</v>
      </c>
      <c r="E48" s="13" t="s">
        <v>164</v>
      </c>
      <c r="F48" s="262" t="s">
        <v>18</v>
      </c>
      <c r="G48" s="257">
        <v>1412566</v>
      </c>
      <c r="H48" s="412">
        <v>110000</v>
      </c>
      <c r="I48" s="422">
        <v>80000</v>
      </c>
      <c r="J48" s="360"/>
    </row>
    <row r="49" spans="1:10" ht="51">
      <c r="A49" s="401"/>
      <c r="B49" s="370">
        <v>43</v>
      </c>
      <c r="C49" s="72" t="s">
        <v>95</v>
      </c>
      <c r="D49" s="72" t="s">
        <v>38</v>
      </c>
      <c r="E49" s="72" t="s">
        <v>165</v>
      </c>
      <c r="F49" s="262" t="s">
        <v>18</v>
      </c>
      <c r="G49" s="257">
        <v>3372840</v>
      </c>
      <c r="H49" s="412">
        <v>398000</v>
      </c>
      <c r="I49" s="422">
        <v>200000</v>
      </c>
      <c r="J49" s="363"/>
    </row>
    <row r="50" spans="1:10" ht="51">
      <c r="A50" s="401"/>
      <c r="B50" s="377">
        <v>44</v>
      </c>
      <c r="C50" s="72" t="s">
        <v>95</v>
      </c>
      <c r="D50" s="345" t="s">
        <v>38</v>
      </c>
      <c r="E50" s="345" t="s">
        <v>166</v>
      </c>
      <c r="F50" s="264" t="s">
        <v>18</v>
      </c>
      <c r="G50" s="258">
        <v>150000</v>
      </c>
      <c r="H50" s="415">
        <v>150000</v>
      </c>
      <c r="I50" s="425">
        <v>0</v>
      </c>
      <c r="J50" s="363"/>
    </row>
    <row r="51" spans="1:10" ht="39.75" customHeight="1">
      <c r="A51" s="401"/>
      <c r="B51" s="378">
        <v>45</v>
      </c>
      <c r="C51" s="79" t="s">
        <v>95</v>
      </c>
      <c r="D51" s="346" t="s">
        <v>44</v>
      </c>
      <c r="E51" s="346" t="s">
        <v>167</v>
      </c>
      <c r="F51" s="264" t="s">
        <v>18</v>
      </c>
      <c r="G51" s="258">
        <v>592168</v>
      </c>
      <c r="H51" s="415">
        <v>219000</v>
      </c>
      <c r="I51" s="425">
        <v>0</v>
      </c>
      <c r="J51" s="363"/>
    </row>
    <row r="52" spans="1:10" ht="38.25">
      <c r="A52" s="401"/>
      <c r="B52" s="379">
        <v>46</v>
      </c>
      <c r="C52" s="13" t="s">
        <v>95</v>
      </c>
      <c r="D52" s="347" t="s">
        <v>16</v>
      </c>
      <c r="E52" s="347" t="s">
        <v>168</v>
      </c>
      <c r="F52" s="264"/>
      <c r="G52" s="258">
        <v>100500</v>
      </c>
      <c r="H52" s="415">
        <v>66000</v>
      </c>
      <c r="I52" s="425">
        <v>0</v>
      </c>
      <c r="J52" s="363"/>
    </row>
    <row r="53" spans="1:10" ht="25.5">
      <c r="A53" s="401"/>
      <c r="B53" s="380">
        <v>47</v>
      </c>
      <c r="C53" s="109" t="s">
        <v>102</v>
      </c>
      <c r="D53" s="109" t="s">
        <v>25</v>
      </c>
      <c r="E53" s="109" t="s">
        <v>103</v>
      </c>
      <c r="F53" s="264" t="s">
        <v>18</v>
      </c>
      <c r="G53" s="258">
        <v>1466176</v>
      </c>
      <c r="H53" s="415">
        <v>550000</v>
      </c>
      <c r="I53" s="425">
        <v>400000</v>
      </c>
      <c r="J53" s="363"/>
    </row>
    <row r="54" spans="1:10" ht="25.5">
      <c r="A54" s="401"/>
      <c r="B54" s="379">
        <v>48</v>
      </c>
      <c r="C54" s="347" t="s">
        <v>156</v>
      </c>
      <c r="D54" s="347" t="s">
        <v>16</v>
      </c>
      <c r="E54" s="347" t="s">
        <v>105</v>
      </c>
      <c r="F54" s="264" t="s">
        <v>18</v>
      </c>
      <c r="G54" s="258">
        <v>1235000</v>
      </c>
      <c r="H54" s="415">
        <v>200000</v>
      </c>
      <c r="I54" s="425">
        <v>200000</v>
      </c>
      <c r="J54" s="363"/>
    </row>
    <row r="55" spans="1:10" ht="25.5">
      <c r="A55" s="401"/>
      <c r="B55" s="381">
        <v>49</v>
      </c>
      <c r="C55" s="348" t="s">
        <v>169</v>
      </c>
      <c r="D55" s="348" t="s">
        <v>170</v>
      </c>
      <c r="E55" s="348" t="s">
        <v>171</v>
      </c>
      <c r="F55" s="262" t="s">
        <v>18</v>
      </c>
      <c r="G55" s="257">
        <v>7924695</v>
      </c>
      <c r="H55" s="412">
        <v>5347570</v>
      </c>
      <c r="I55" s="422">
        <v>0</v>
      </c>
      <c r="J55" s="360"/>
    </row>
    <row r="56" spans="1:10" ht="51">
      <c r="A56" s="401"/>
      <c r="B56" s="367">
        <v>50</v>
      </c>
      <c r="C56" s="31" t="s">
        <v>172</v>
      </c>
      <c r="D56" s="31" t="s">
        <v>22</v>
      </c>
      <c r="E56" s="31" t="s">
        <v>173</v>
      </c>
      <c r="F56" s="262" t="s">
        <v>18</v>
      </c>
      <c r="G56" s="257">
        <v>202314</v>
      </c>
      <c r="H56" s="412">
        <v>175214</v>
      </c>
      <c r="I56" s="422">
        <v>0</v>
      </c>
      <c r="J56" s="360"/>
    </row>
    <row r="57" spans="1:10" ht="25.5">
      <c r="A57" s="401"/>
      <c r="B57" s="373">
        <v>51</v>
      </c>
      <c r="C57" s="39" t="s">
        <v>174</v>
      </c>
      <c r="D57" s="39" t="s">
        <v>25</v>
      </c>
      <c r="E57" s="39" t="s">
        <v>175</v>
      </c>
      <c r="F57" s="262" t="s">
        <v>18</v>
      </c>
      <c r="G57" s="257">
        <v>1463000</v>
      </c>
      <c r="H57" s="412">
        <v>153000</v>
      </c>
      <c r="I57" s="422">
        <v>0</v>
      </c>
      <c r="J57" s="360"/>
    </row>
    <row r="58" spans="1:10" ht="25.5" customHeight="1">
      <c r="A58" s="401"/>
      <c r="B58" s="373">
        <v>52</v>
      </c>
      <c r="C58" s="39" t="s">
        <v>176</v>
      </c>
      <c r="D58" s="39" t="s">
        <v>25</v>
      </c>
      <c r="E58" s="39" t="s">
        <v>177</v>
      </c>
      <c r="F58" s="262" t="s">
        <v>18</v>
      </c>
      <c r="G58" s="257">
        <v>2021408</v>
      </c>
      <c r="H58" s="412">
        <v>460000</v>
      </c>
      <c r="I58" s="422">
        <v>0</v>
      </c>
      <c r="J58" s="360"/>
    </row>
    <row r="59" spans="1:10" ht="77.25" thickBot="1">
      <c r="A59" s="404"/>
      <c r="B59" s="387">
        <v>53</v>
      </c>
      <c r="C59" s="388" t="s">
        <v>178</v>
      </c>
      <c r="D59" s="389" t="s">
        <v>22</v>
      </c>
      <c r="E59" s="388" t="s">
        <v>179</v>
      </c>
      <c r="F59" s="390" t="s">
        <v>18</v>
      </c>
      <c r="G59" s="391">
        <v>1298176</v>
      </c>
      <c r="H59" s="416">
        <v>210000</v>
      </c>
      <c r="I59" s="425">
        <v>0</v>
      </c>
      <c r="J59" s="363"/>
    </row>
    <row r="60" spans="1:10" ht="26.25" thickBot="1">
      <c r="A60" s="405"/>
      <c r="B60" s="397">
        <v>54</v>
      </c>
      <c r="C60" s="398" t="s">
        <v>29</v>
      </c>
      <c r="D60" s="399" t="s">
        <v>22</v>
      </c>
      <c r="E60" s="398" t="s">
        <v>185</v>
      </c>
      <c r="F60" s="400" t="s">
        <v>18</v>
      </c>
      <c r="G60" s="392">
        <v>735000</v>
      </c>
      <c r="H60" s="417">
        <v>90000</v>
      </c>
      <c r="I60" s="395">
        <v>70000</v>
      </c>
      <c r="J60" s="392"/>
    </row>
    <row r="61" spans="1:10" ht="13.5" thickBot="1">
      <c r="A61" s="1"/>
      <c r="B61" s="123"/>
      <c r="C61" s="123"/>
      <c r="D61" s="123"/>
      <c r="E61" s="123"/>
      <c r="F61" s="123"/>
      <c r="G61" s="124">
        <f>SUM(G8:G54)</f>
        <v>148463382</v>
      </c>
      <c r="H61" s="125">
        <f>SUM(H7:H60)</f>
        <v>47509617</v>
      </c>
      <c r="I61" s="427">
        <f>SUM(I7:I54)</f>
        <v>28865000</v>
      </c>
      <c r="J61" s="127"/>
    </row>
    <row r="62" spans="1:10" ht="12.75">
      <c r="A62" s="1"/>
      <c r="B62" s="129"/>
      <c r="C62" s="123"/>
      <c r="D62" s="123"/>
      <c r="E62" s="123"/>
      <c r="F62" s="123"/>
      <c r="G62" s="130"/>
      <c r="H62" s="130"/>
      <c r="I62" s="396"/>
      <c r="J62" s="130"/>
    </row>
  </sheetData>
  <mergeCells count="3">
    <mergeCell ref="A4:J4"/>
    <mergeCell ref="A2:J2"/>
    <mergeCell ref="A3:J3"/>
  </mergeCells>
  <printOptions/>
  <pageMargins left="0.75" right="0.75" top="1" bottom="1" header="0.4921259845" footer="0.4921259845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Janyšková</dc:creator>
  <cp:keywords/>
  <dc:description/>
  <cp:lastModifiedBy>INF</cp:lastModifiedBy>
  <cp:lastPrinted>2008-11-06T12:09:18Z</cp:lastPrinted>
  <dcterms:created xsi:type="dcterms:W3CDTF">2008-01-11T11:39:51Z</dcterms:created>
  <dcterms:modified xsi:type="dcterms:W3CDTF">2008-12-09T08:05:56Z</dcterms:modified>
  <cp:category/>
  <cp:version/>
  <cp:contentType/>
  <cp:contentStatus/>
</cp:coreProperties>
</file>