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000xm2947\Documents\Granty\2019\komise\13.5.2019 2. uzávěrka\Podklady k jednání\"/>
    </mc:Choice>
  </mc:AlternateContent>
  <bookViews>
    <workbookView xWindow="0" yWindow="0" windowWidth="20730" windowHeight="11745"/>
  </bookViews>
  <sheets>
    <sheet name="List 1" sheetId="2" r:id="rId1"/>
  </sheets>
  <definedNames>
    <definedName name="_xlnm.Print_Titles" localSheetId="0">'List 1'!$8:$8</definedName>
    <definedName name="_xlnm.Print_Area" localSheetId="0">'List 1'!$A$1:$F$53</definedName>
  </definedNames>
  <calcPr calcId="152511"/>
</workbook>
</file>

<file path=xl/calcChain.xml><?xml version="1.0" encoding="utf-8"?>
<calcChain xmlns="http://schemas.openxmlformats.org/spreadsheetml/2006/main">
  <c r="F53" i="2" l="1"/>
  <c r="D53" i="2" l="1"/>
  <c r="E53" i="2"/>
</calcChain>
</file>

<file path=xl/sharedStrings.xml><?xml version="1.0" encoding="utf-8"?>
<sst xmlns="http://schemas.openxmlformats.org/spreadsheetml/2006/main" count="145" uniqueCount="140">
  <si>
    <t>Požadavek</t>
  </si>
  <si>
    <t>Č. proj.</t>
  </si>
  <si>
    <t>Celk. náklady</t>
  </si>
  <si>
    <t>Anotace</t>
  </si>
  <si>
    <t>Celoměstské programy podpory sportu a tělovýchovy v hl. m. Praze na rok 2019</t>
  </si>
  <si>
    <t>III. Sportovní akce</t>
  </si>
  <si>
    <t>100 000 Kč - 2 000 000 Kč</t>
  </si>
  <si>
    <t>„HC Bohemians Praha z.s.“</t>
  </si>
  <si>
    <t>1. Novoborský šachový klub, z.s.</t>
  </si>
  <si>
    <t>Association Club Sparta Praha z.s.</t>
  </si>
  <si>
    <t>Auto klub Markéta při PSK Olymp Praha</t>
  </si>
  <si>
    <t>AVE-KONTAKT, s.r.o.</t>
  </si>
  <si>
    <t>Basket Slovanka, z.s.</t>
  </si>
  <si>
    <t>Basketbalová škola Praha, o.p.s.</t>
  </si>
  <si>
    <t>Basketbalový klub CBC PRAHA, z.s.</t>
  </si>
  <si>
    <t>COOL DANCE s.r.o.</t>
  </si>
  <si>
    <t>Česká asociace squashe, z.s.</t>
  </si>
  <si>
    <t>Česká rugbyová unie, z.s.</t>
  </si>
  <si>
    <t>ČESKÁ ŠIPKOVÁ ORGANIZACE</t>
  </si>
  <si>
    <t>Českomoravský kriketový svaz, z. s.</t>
  </si>
  <si>
    <t>Český florbal</t>
  </si>
  <si>
    <t>Český svaz full-contactu a ostatních bojových umění z.s.</t>
  </si>
  <si>
    <t>Český svaz tělesně postižených sportovců z.s.</t>
  </si>
  <si>
    <t>Český tenisový svaz vozíčkářů, z.s.</t>
  </si>
  <si>
    <t>Fighters gym, z.s.</t>
  </si>
  <si>
    <t>Florbalová škola Bohemians, z.s.</t>
  </si>
  <si>
    <t>Hockey Club Slavia Praha</t>
  </si>
  <si>
    <t>I. Český Lawn - Tennis Klub Praha</t>
  </si>
  <si>
    <t>JML SPORTOVNÍ z.s.</t>
  </si>
  <si>
    <t>LIVE NATION CZECH REPUBLIC s.r.o.</t>
  </si>
  <si>
    <t>Mgr. Pavel Beran</t>
  </si>
  <si>
    <t>Prague Games Club z.s.</t>
  </si>
  <si>
    <t>Prague Robots, z.s.</t>
  </si>
  <si>
    <t>Ragbyová akademie Olymp Praha, z. s.</t>
  </si>
  <si>
    <t>Rugby Club Sparta Praha, spolek</t>
  </si>
  <si>
    <t>Rugby Club Tatra Smíchov, z.s.</t>
  </si>
  <si>
    <t>Sportovní klub bojových umění Hostivař, z.s.</t>
  </si>
  <si>
    <t>Sportovní klub Hradčany, z.s.</t>
  </si>
  <si>
    <t>Tělocvičná jednota Sokol Kampa</t>
  </si>
  <si>
    <t>Tělocvičná jednota Sokol Praha Vršovice</t>
  </si>
  <si>
    <t>Tělovýchovná jednota KOVO, z.s.</t>
  </si>
  <si>
    <t>WTF Communication s.r.o.</t>
  </si>
  <si>
    <t>Pragochema Cup, 53. ročník turnaje v halovém hokeji mužů a žen</t>
  </si>
  <si>
    <t>Prague International Chess Festival 2020, 2. ročník veřejného šachového turnaje</t>
  </si>
  <si>
    <t>Prague Floorbal Open 2019, 1. ročník mezinárodního turnaje ve florbalu pro muže a ženy</t>
  </si>
  <si>
    <t>51. ročník Memoriálu Luboše Tomíčka, mezinárodní závod v ploché dráze</t>
  </si>
  <si>
    <t>Open Praha 2020, 19. ročník šachového turnaje</t>
  </si>
  <si>
    <t>Pražský basketbal 2019, 1 ročník turnaje pro mládež</t>
  </si>
  <si>
    <t>EBAT 2019, 4. ročník mezinárodního basketbalového chlapeckého turnaje</t>
  </si>
  <si>
    <t>EYBL U16 Tournament Prague 2019, evropská mládežnická liga v basketbalu kategorie chlapců do 16 let</t>
  </si>
  <si>
    <t>Mezinárodní soutěž v tanečním sportu Prague Open Dance Festival 2019, 16. ročník</t>
  </si>
  <si>
    <t>Czech junior open 2020, 16. ročník mezinárodního squashového turnaje juniorů</t>
  </si>
  <si>
    <t>Czech squash open 2019, 10. ročník mezinárodního turnaje ve squashi mužů</t>
  </si>
  <si>
    <t>Czech Open v šipkách 2019, 25. ročník ,mezinárodní šipkový turnaj pro mládež, muže a ženy</t>
  </si>
  <si>
    <t>Pepsi Cup 2019. 6. ročník mezina´rodni´ho klubového turnaje v kriketu</t>
  </si>
  <si>
    <t>IFF World Tour, 24. ročník turnaje ve florbalu žen</t>
  </si>
  <si>
    <t>Wako K-1 World Grand Prix 2019, 9. ročník mezinárodního turnaje v K-1 mužů</t>
  </si>
  <si>
    <t>Kvalifikační turnaj na Mistrovství Evropy Powerchair Hockey 2020, 1. ročník kvalifikačního turnaje na ME v Powerchair Hockey</t>
  </si>
  <si>
    <t>METROSTAV Prague Cup Czech Indoor 2019, 23. ročník tenisového turnaje pro vozíčkáře</t>
  </si>
  <si>
    <t>Czech Open 2019, 9. ročník mezinárodní turnaj v kickboxu všech kategorií</t>
  </si>
  <si>
    <t>Prague Deaf Floorball Cup 2019, 4. ročník florbalového turnaje mládeže</t>
  </si>
  <si>
    <t>Street Floorball 2019, 4. ročník florbalového turnaje mužů a žen</t>
  </si>
  <si>
    <t xml:space="preserve">Memoriál Josefa Lánského, 10. ročník hokejové turnaje pro děti </t>
  </si>
  <si>
    <t>Mezinárodní juniorský turnaj ITF do 18 let - I.ČLTK Praha Cup 2020, 22. ročník turnaje v tenisu v kategorii chlapců i dívek</t>
  </si>
  <si>
    <t>Prague volleyball games, 2. ročník mezinárodního volejbalového turnaje mládeže</t>
  </si>
  <si>
    <t>NHL Global Series and Fan Zones 2019, 1. ročník, zahajovací zápas nové sezony NHL v Praze a propagace sportu jako pozitivního způsobu využití volného času</t>
  </si>
  <si>
    <t>Zimní Pražská tyčka 2020, 24. ročník</t>
  </si>
  <si>
    <t>Prague Masters 2019 - 14. ročník mezinárodního florbalového turnaje, pro muže a ženy</t>
  </si>
  <si>
    <t>Rugbymania 2019, 21. ročník rugbyového turnaje vozíčkářů</t>
  </si>
  <si>
    <t xml:space="preserve">Prague International Tens 2019 - 2. ročník mezinárodního ragbyového turnaje </t>
  </si>
  <si>
    <t>Memoriál O. Saidla, 8. ročník rugbyového turnaje veteránů</t>
  </si>
  <si>
    <t>Prague Youth Rugby Festival Autumn 2019, 8. ročník ragbyového turnaje dětí</t>
  </si>
  <si>
    <t>Gichin cup 2020, 25. ročník  turnaje karate ve smíšených družstvech</t>
  </si>
  <si>
    <t>Vánoční pohár SKBU, 3. ročník turnaje v karate pro děti a mládež</t>
  </si>
  <si>
    <t>Grand Prix Jiřího Matuchy 2019, 24. ročník mezinárodních závodů ve sportovní gymnastice žáků a juniorů</t>
  </si>
  <si>
    <t>Pohár federací 2019 - 4. kolo, 6. ročník soutěže v aerobiku</t>
  </si>
  <si>
    <t>Vršovice handball cup, 7. ročník turnaje děvčat v házené</t>
  </si>
  <si>
    <t>Velká cena Framaru 2019, 77. ročník mezinárodního sprintérského cyklistického závodu na dráze</t>
  </si>
  <si>
    <t>FMX Gladiator Games 2019, 19. ročník freestylové motokrosové akce</t>
  </si>
  <si>
    <t>Ice Skating Prague 6, z.s.</t>
  </si>
  <si>
    <t>Prague Ice Cup 2019, 3. ročník mezinárodního reprezentačního závodu v krasobruslení pro mládež, muže a ženy</t>
  </si>
  <si>
    <t>Rugby club Slavia Praha, z.s.</t>
  </si>
  <si>
    <t>Prague Youth Rugby Festival, 2. ročník mezinárodního turnaje dívek v rugby</t>
  </si>
  <si>
    <t>Silueta z.s.</t>
  </si>
  <si>
    <t>MS v akrobatickém rock and rollu dívčích formací a Světový pohár v akrobatickém rock and rollu juniorů 2019</t>
  </si>
  <si>
    <t>Celkem</t>
  </si>
  <si>
    <t>3034/A/2</t>
  </si>
  <si>
    <t>3004/A/2</t>
  </si>
  <si>
    <t>3048/A/2</t>
  </si>
  <si>
    <t>3002/A/2</t>
  </si>
  <si>
    <t>3018/A/2</t>
  </si>
  <si>
    <t>3035/A/2</t>
  </si>
  <si>
    <t>3009/A/2</t>
  </si>
  <si>
    <t>3017/A/2</t>
  </si>
  <si>
    <t>3031/A/2</t>
  </si>
  <si>
    <t>3007/A/2</t>
  </si>
  <si>
    <t>3010/A/2</t>
  </si>
  <si>
    <t>3029/A/2</t>
  </si>
  <si>
    <t>3041/A/2</t>
  </si>
  <si>
    <t>3047/A/2</t>
  </si>
  <si>
    <t>3015/A/2</t>
  </si>
  <si>
    <t>3008/A/2</t>
  </si>
  <si>
    <t>3040/A/2</t>
  </si>
  <si>
    <t>3045/A/2</t>
  </si>
  <si>
    <t>3022/A/2</t>
  </si>
  <si>
    <t>3001/A/2</t>
  </si>
  <si>
    <t>3016/A/2</t>
  </si>
  <si>
    <t>3024/A/2</t>
  </si>
  <si>
    <t>3030/A/2</t>
  </si>
  <si>
    <t>3044/A/2</t>
  </si>
  <si>
    <t>3032/A/2</t>
  </si>
  <si>
    <t>3033/A/2</t>
  </si>
  <si>
    <t>3014/A/2</t>
  </si>
  <si>
    <t>3005/A/2</t>
  </si>
  <si>
    <t>3013/A/2</t>
  </si>
  <si>
    <t>3003/A/2</t>
  </si>
  <si>
    <t>3037/A/2</t>
  </si>
  <si>
    <t>3042/A/2</t>
  </si>
  <si>
    <t>3046/A/2</t>
  </si>
  <si>
    <t>3025/A/2</t>
  </si>
  <si>
    <t>3027/A/2</t>
  </si>
  <si>
    <t>3019/A/2</t>
  </si>
  <si>
    <t>3036/A/2</t>
  </si>
  <si>
    <t>3043/A/2</t>
  </si>
  <si>
    <t>3011/A/2</t>
  </si>
  <si>
    <t>3006/A/2</t>
  </si>
  <si>
    <t>3026/A/2</t>
  </si>
  <si>
    <t>3038/A/2</t>
  </si>
  <si>
    <t>3039/A/2</t>
  </si>
  <si>
    <t>Žadatel</t>
  </si>
  <si>
    <t>Podzimní Sparťánek U16 a U18, 8. ročník rugbyového turnaje mládeže</t>
  </si>
  <si>
    <t xml:space="preserve"> </t>
  </si>
  <si>
    <t>Limit finanční podpory:</t>
  </si>
  <si>
    <t>Návrh</t>
  </si>
  <si>
    <t>ME v rugby seniorek, 2. ročník</t>
  </si>
  <si>
    <t>ME v rugby mužů, 19. ročník</t>
  </si>
  <si>
    <t>III. A.  Sportovní akce mezinárodního významu (pro akce konané od 1. 9. 2019 do 29. 2. 2020)</t>
  </si>
  <si>
    <t>Memoriál Julia Tormy 2019, 28. ročník boxerského turnaje mládeže</t>
  </si>
  <si>
    <t>Česká boxerská asociace, z.s.</t>
  </si>
  <si>
    <t>3012/A/2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</si>
</sst>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14">
    <xf numFmtId="0" fontId="0" fillId="0" borderId="0" xfId="0"/>
    <xf numFmtId="0" fontId="4" fillId="2" borderId="1" xfId="0" applyFont="1" applyFill="1" applyBorder="1" applyAlignment="1">
      <alignment vertical="center" wrapText="1"/>
    </xf>
    <xf numFmtId="3" fontId="4" fillId="2" borderId="1" xfId="1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3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vertical="center" wrapText="1"/>
    </xf>
    <xf numFmtId="0" fontId="7" fillId="0" borderId="0" xfId="0" applyFont="1"/>
    <xf numFmtId="0" fontId="6" fillId="0" borderId="0" xfId="0" applyFont="1"/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</cellXfs>
  <cellStyles count="4">
    <cellStyle name="Čárka" xfId="1" builtinId="3"/>
    <cellStyle name="čárky 2" xfId="2"/>
    <cellStyle name="Normální" xfId="0" builtinId="0"/>
    <cellStyle name="normální_I.1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zoomScaleNormal="100" workbookViewId="0">
      <pane ySplit="8" topLeftCell="A37" activePane="bottomLeft" state="frozen"/>
      <selection pane="bottomLeft" activeCell="F54" sqref="F54"/>
    </sheetView>
  </sheetViews>
  <sheetFormatPr defaultRowHeight="12.75" x14ac:dyDescent="0.2"/>
  <cols>
    <col min="1" max="1" width="8.42578125" customWidth="1"/>
    <col min="2" max="2" width="35.7109375" customWidth="1"/>
    <col min="3" max="3" width="54.28515625" customWidth="1"/>
    <col min="4" max="6" width="14.28515625" customWidth="1"/>
  </cols>
  <sheetData>
    <row r="1" spans="1:10" ht="15" x14ac:dyDescent="0.25">
      <c r="A1" s="10" t="s">
        <v>4</v>
      </c>
    </row>
    <row r="3" spans="1:10" x14ac:dyDescent="0.2">
      <c r="A3" s="11" t="s">
        <v>5</v>
      </c>
    </row>
    <row r="4" spans="1:10" x14ac:dyDescent="0.2">
      <c r="A4" t="s">
        <v>136</v>
      </c>
    </row>
    <row r="6" spans="1:10" ht="12.75" customHeight="1" x14ac:dyDescent="0.2">
      <c r="A6" t="s">
        <v>132</v>
      </c>
      <c r="C6" t="s">
        <v>6</v>
      </c>
    </row>
    <row r="8" spans="1:10" x14ac:dyDescent="0.2">
      <c r="A8" s="3" t="s">
        <v>1</v>
      </c>
      <c r="B8" s="4" t="s">
        <v>129</v>
      </c>
      <c r="C8" s="4" t="s">
        <v>3</v>
      </c>
      <c r="D8" s="5" t="s">
        <v>2</v>
      </c>
      <c r="E8" s="6" t="s">
        <v>0</v>
      </c>
      <c r="F8" s="6" t="s">
        <v>133</v>
      </c>
    </row>
    <row r="9" spans="1:10" ht="25.5" x14ac:dyDescent="0.2">
      <c r="A9" s="9" t="s">
        <v>105</v>
      </c>
      <c r="B9" s="1" t="s">
        <v>7</v>
      </c>
      <c r="C9" s="1" t="s">
        <v>42</v>
      </c>
      <c r="D9" s="2">
        <v>450000</v>
      </c>
      <c r="E9" s="2">
        <v>250000</v>
      </c>
      <c r="F9" s="2">
        <v>120000</v>
      </c>
    </row>
    <row r="10" spans="1:10" ht="25.5" x14ac:dyDescent="0.2">
      <c r="A10" s="9" t="s">
        <v>89</v>
      </c>
      <c r="B10" s="1" t="s">
        <v>8</v>
      </c>
      <c r="C10" s="1" t="s">
        <v>43</v>
      </c>
      <c r="D10" s="2">
        <v>5565000</v>
      </c>
      <c r="E10" s="2">
        <v>1500000</v>
      </c>
      <c r="F10" s="2">
        <v>420000</v>
      </c>
      <c r="J10" t="s">
        <v>131</v>
      </c>
    </row>
    <row r="11" spans="1:10" ht="25.5" x14ac:dyDescent="0.2">
      <c r="A11" s="9" t="s">
        <v>115</v>
      </c>
      <c r="B11" s="1" t="s">
        <v>9</v>
      </c>
      <c r="C11" s="1" t="s">
        <v>44</v>
      </c>
      <c r="D11" s="2">
        <v>950000</v>
      </c>
      <c r="E11" s="2">
        <v>500000</v>
      </c>
      <c r="F11" s="2">
        <v>210000</v>
      </c>
    </row>
    <row r="12" spans="1:10" ht="25.5" x14ac:dyDescent="0.2">
      <c r="A12" s="9" t="s">
        <v>87</v>
      </c>
      <c r="B12" s="1" t="s">
        <v>10</v>
      </c>
      <c r="C12" s="1" t="s">
        <v>45</v>
      </c>
      <c r="D12" s="2">
        <v>1930000</v>
      </c>
      <c r="E12" s="2">
        <v>800000</v>
      </c>
      <c r="F12" s="2">
        <v>800000</v>
      </c>
    </row>
    <row r="13" spans="1:10" x14ac:dyDescent="0.2">
      <c r="A13" s="9" t="s">
        <v>113</v>
      </c>
      <c r="B13" s="1" t="s">
        <v>11</v>
      </c>
      <c r="C13" s="1" t="s">
        <v>46</v>
      </c>
      <c r="D13" s="2">
        <v>960000</v>
      </c>
      <c r="E13" s="2">
        <v>100000</v>
      </c>
      <c r="F13" s="2">
        <v>100000</v>
      </c>
    </row>
    <row r="14" spans="1:10" x14ac:dyDescent="0.2">
      <c r="A14" s="9" t="s">
        <v>125</v>
      </c>
      <c r="B14" s="1" t="s">
        <v>12</v>
      </c>
      <c r="C14" s="1" t="s">
        <v>47</v>
      </c>
      <c r="D14" s="2">
        <v>2172000</v>
      </c>
      <c r="E14" s="2">
        <v>1281480</v>
      </c>
      <c r="F14" s="2">
        <v>0</v>
      </c>
    </row>
    <row r="15" spans="1:10" ht="25.5" x14ac:dyDescent="0.2">
      <c r="A15" s="9" t="s">
        <v>95</v>
      </c>
      <c r="B15" s="1" t="s">
        <v>13</v>
      </c>
      <c r="C15" s="1" t="s">
        <v>48</v>
      </c>
      <c r="D15" s="2">
        <v>406000</v>
      </c>
      <c r="E15" s="2">
        <v>150000</v>
      </c>
      <c r="F15" s="2">
        <v>100000</v>
      </c>
    </row>
    <row r="16" spans="1:10" ht="25.5" x14ac:dyDescent="0.2">
      <c r="A16" s="9" t="s">
        <v>101</v>
      </c>
      <c r="B16" s="1" t="s">
        <v>14</v>
      </c>
      <c r="C16" s="1" t="s">
        <v>49</v>
      </c>
      <c r="D16" s="2">
        <v>1139200</v>
      </c>
      <c r="E16" s="2">
        <v>610000</v>
      </c>
      <c r="F16" s="2">
        <v>300000</v>
      </c>
    </row>
    <row r="17" spans="1:6" ht="25.5" x14ac:dyDescent="0.2">
      <c r="A17" s="9" t="s">
        <v>92</v>
      </c>
      <c r="B17" s="1" t="s">
        <v>15</v>
      </c>
      <c r="C17" s="1" t="s">
        <v>50</v>
      </c>
      <c r="D17" s="2">
        <v>4328000</v>
      </c>
      <c r="E17" s="2">
        <v>1300000</v>
      </c>
      <c r="F17" s="2">
        <v>400000</v>
      </c>
    </row>
    <row r="18" spans="1:6" ht="25.5" x14ac:dyDescent="0.2">
      <c r="A18" s="9" t="s">
        <v>96</v>
      </c>
      <c r="B18" s="1" t="s">
        <v>16</v>
      </c>
      <c r="C18" s="1" t="s">
        <v>51</v>
      </c>
      <c r="D18" s="2">
        <v>1795000</v>
      </c>
      <c r="E18" s="2">
        <v>845000</v>
      </c>
      <c r="F18" s="2">
        <v>310000</v>
      </c>
    </row>
    <row r="19" spans="1:6" ht="25.5" x14ac:dyDescent="0.2">
      <c r="A19" s="9" t="s">
        <v>124</v>
      </c>
      <c r="B19" s="1" t="s">
        <v>16</v>
      </c>
      <c r="C19" s="1" t="s">
        <v>52</v>
      </c>
      <c r="D19" s="2">
        <v>730000</v>
      </c>
      <c r="E19" s="2">
        <v>430000</v>
      </c>
      <c r="F19" s="2">
        <v>100000</v>
      </c>
    </row>
    <row r="20" spans="1:6" ht="25.5" x14ac:dyDescent="0.2">
      <c r="A20" s="12" t="s">
        <v>139</v>
      </c>
      <c r="B20" s="1" t="s">
        <v>138</v>
      </c>
      <c r="C20" s="1" t="s">
        <v>137</v>
      </c>
      <c r="D20" s="2">
        <v>990500</v>
      </c>
      <c r="E20" s="2">
        <v>504300</v>
      </c>
      <c r="F20" s="2">
        <v>200000</v>
      </c>
    </row>
    <row r="21" spans="1:6" x14ac:dyDescent="0.2">
      <c r="A21" s="9" t="s">
        <v>114</v>
      </c>
      <c r="B21" s="1" t="s">
        <v>17</v>
      </c>
      <c r="C21" s="1" t="s">
        <v>134</v>
      </c>
      <c r="D21" s="2">
        <v>213000</v>
      </c>
      <c r="E21" s="2">
        <v>100000</v>
      </c>
      <c r="F21" s="2">
        <v>100000</v>
      </c>
    </row>
    <row r="22" spans="1:6" x14ac:dyDescent="0.2">
      <c r="A22" s="9" t="s">
        <v>112</v>
      </c>
      <c r="B22" s="1" t="s">
        <v>17</v>
      </c>
      <c r="C22" s="1" t="s">
        <v>135</v>
      </c>
      <c r="D22" s="2">
        <v>366000</v>
      </c>
      <c r="E22" s="2">
        <v>200000</v>
      </c>
      <c r="F22" s="2">
        <v>100000</v>
      </c>
    </row>
    <row r="23" spans="1:6" ht="25.5" x14ac:dyDescent="0.2">
      <c r="A23" s="9" t="s">
        <v>100</v>
      </c>
      <c r="B23" s="1" t="s">
        <v>18</v>
      </c>
      <c r="C23" s="1" t="s">
        <v>53</v>
      </c>
      <c r="D23" s="2">
        <v>1040000</v>
      </c>
      <c r="E23" s="2">
        <v>400000</v>
      </c>
      <c r="F23" s="2">
        <v>200000</v>
      </c>
    </row>
    <row r="24" spans="1:6" ht="25.5" x14ac:dyDescent="0.2">
      <c r="A24" s="9" t="s">
        <v>106</v>
      </c>
      <c r="B24" s="1" t="s">
        <v>19</v>
      </c>
      <c r="C24" s="1" t="s">
        <v>54</v>
      </c>
      <c r="D24" s="2">
        <v>969000</v>
      </c>
      <c r="E24" s="2">
        <v>409000</v>
      </c>
      <c r="F24" s="2">
        <v>200000</v>
      </c>
    </row>
    <row r="25" spans="1:6" x14ac:dyDescent="0.2">
      <c r="A25" s="9" t="s">
        <v>93</v>
      </c>
      <c r="B25" s="1" t="s">
        <v>20</v>
      </c>
      <c r="C25" s="1" t="s">
        <v>55</v>
      </c>
      <c r="D25" s="2">
        <v>2507000</v>
      </c>
      <c r="E25" s="2">
        <v>1000000</v>
      </c>
      <c r="F25" s="2">
        <v>520000</v>
      </c>
    </row>
    <row r="26" spans="1:6" ht="25.5" x14ac:dyDescent="0.2">
      <c r="A26" s="9" t="s">
        <v>90</v>
      </c>
      <c r="B26" s="1" t="s">
        <v>21</v>
      </c>
      <c r="C26" s="1" t="s">
        <v>56</v>
      </c>
      <c r="D26" s="2">
        <v>6774540</v>
      </c>
      <c r="E26" s="2">
        <v>1974540</v>
      </c>
      <c r="F26" s="2">
        <v>550000</v>
      </c>
    </row>
    <row r="27" spans="1:6" ht="38.25" x14ac:dyDescent="0.2">
      <c r="A27" s="9" t="s">
        <v>121</v>
      </c>
      <c r="B27" s="1" t="s">
        <v>22</v>
      </c>
      <c r="C27" s="1" t="s">
        <v>57</v>
      </c>
      <c r="D27" s="2">
        <v>1329286</v>
      </c>
      <c r="E27" s="2">
        <v>465000</v>
      </c>
      <c r="F27" s="2">
        <v>170000</v>
      </c>
    </row>
    <row r="28" spans="1:6" ht="25.5" x14ac:dyDescent="0.2">
      <c r="A28" s="9" t="s">
        <v>104</v>
      </c>
      <c r="B28" s="1" t="s">
        <v>23</v>
      </c>
      <c r="C28" s="1" t="s">
        <v>58</v>
      </c>
      <c r="D28" s="2">
        <v>1000000</v>
      </c>
      <c r="E28" s="2">
        <v>400000</v>
      </c>
      <c r="F28" s="2">
        <v>200000</v>
      </c>
    </row>
    <row r="29" spans="1:6" ht="25.5" x14ac:dyDescent="0.2">
      <c r="A29" s="9" t="s">
        <v>107</v>
      </c>
      <c r="B29" s="1" t="s">
        <v>24</v>
      </c>
      <c r="C29" s="1" t="s">
        <v>59</v>
      </c>
      <c r="D29" s="2">
        <v>744000</v>
      </c>
      <c r="E29" s="2">
        <v>300000</v>
      </c>
      <c r="F29" s="2">
        <v>200000</v>
      </c>
    </row>
    <row r="30" spans="1:6" ht="25.5" x14ac:dyDescent="0.2">
      <c r="A30" s="9" t="s">
        <v>119</v>
      </c>
      <c r="B30" s="1" t="s">
        <v>25</v>
      </c>
      <c r="C30" s="1" t="s">
        <v>60</v>
      </c>
      <c r="D30" s="2">
        <v>166667</v>
      </c>
      <c r="E30" s="2">
        <v>100000</v>
      </c>
      <c r="F30" s="2">
        <v>100000</v>
      </c>
    </row>
    <row r="31" spans="1:6" ht="12.75" customHeight="1" x14ac:dyDescent="0.2">
      <c r="A31" s="9" t="s">
        <v>126</v>
      </c>
      <c r="B31" s="1" t="s">
        <v>25</v>
      </c>
      <c r="C31" s="1" t="s">
        <v>61</v>
      </c>
      <c r="D31" s="2">
        <v>216667</v>
      </c>
      <c r="E31" s="2">
        <v>130000</v>
      </c>
      <c r="F31" s="2">
        <v>0</v>
      </c>
    </row>
    <row r="32" spans="1:6" x14ac:dyDescent="0.2">
      <c r="A32" s="9" t="s">
        <v>120</v>
      </c>
      <c r="B32" s="1" t="s">
        <v>26</v>
      </c>
      <c r="C32" s="1" t="s">
        <v>62</v>
      </c>
      <c r="D32" s="2">
        <v>335000</v>
      </c>
      <c r="E32" s="2">
        <v>200000</v>
      </c>
      <c r="F32" s="2">
        <v>120000</v>
      </c>
    </row>
    <row r="33" spans="1:6" ht="25.5" x14ac:dyDescent="0.2">
      <c r="A33" s="9" t="s">
        <v>97</v>
      </c>
      <c r="B33" s="1" t="s">
        <v>27</v>
      </c>
      <c r="C33" s="1" t="s">
        <v>63</v>
      </c>
      <c r="D33" s="2">
        <v>472000</v>
      </c>
      <c r="E33" s="2">
        <v>280000</v>
      </c>
      <c r="F33" s="2">
        <v>230000</v>
      </c>
    </row>
    <row r="34" spans="1:6" ht="25.5" x14ac:dyDescent="0.2">
      <c r="A34" s="9" t="s">
        <v>108</v>
      </c>
      <c r="B34" s="1" t="s">
        <v>79</v>
      </c>
      <c r="C34" s="1" t="s">
        <v>80</v>
      </c>
      <c r="D34" s="2">
        <v>1200000</v>
      </c>
      <c r="E34" s="2">
        <v>700000</v>
      </c>
      <c r="F34" s="2">
        <v>250000</v>
      </c>
    </row>
    <row r="35" spans="1:6" ht="25.5" x14ac:dyDescent="0.2">
      <c r="A35" s="9" t="s">
        <v>94</v>
      </c>
      <c r="B35" s="1" t="s">
        <v>28</v>
      </c>
      <c r="C35" s="1" t="s">
        <v>64</v>
      </c>
      <c r="D35" s="2">
        <v>1611000</v>
      </c>
      <c r="E35" s="2">
        <v>800000</v>
      </c>
      <c r="F35" s="2">
        <v>320000</v>
      </c>
    </row>
    <row r="36" spans="1:6" ht="38.25" x14ac:dyDescent="0.2">
      <c r="A36" s="9" t="s">
        <v>110</v>
      </c>
      <c r="B36" s="1" t="s">
        <v>29</v>
      </c>
      <c r="C36" s="1" t="s">
        <v>65</v>
      </c>
      <c r="D36" s="2">
        <v>95978500</v>
      </c>
      <c r="E36" s="2">
        <v>2000000</v>
      </c>
      <c r="F36" s="2">
        <v>370000</v>
      </c>
    </row>
    <row r="37" spans="1:6" x14ac:dyDescent="0.2">
      <c r="A37" s="9" t="s">
        <v>111</v>
      </c>
      <c r="B37" s="1" t="s">
        <v>30</v>
      </c>
      <c r="C37" s="1" t="s">
        <v>66</v>
      </c>
      <c r="D37" s="2">
        <v>1320000</v>
      </c>
      <c r="E37" s="2">
        <v>300000</v>
      </c>
      <c r="F37" s="2">
        <v>130000</v>
      </c>
    </row>
    <row r="38" spans="1:6" ht="25.5" x14ac:dyDescent="0.2">
      <c r="A38" s="9" t="s">
        <v>86</v>
      </c>
      <c r="B38" s="1" t="s">
        <v>31</v>
      </c>
      <c r="C38" s="1" t="s">
        <v>67</v>
      </c>
      <c r="D38" s="2">
        <v>2258455</v>
      </c>
      <c r="E38" s="2">
        <v>350000</v>
      </c>
      <c r="F38" s="2">
        <v>280000</v>
      </c>
    </row>
    <row r="39" spans="1:6" x14ac:dyDescent="0.2">
      <c r="A39" s="9" t="s">
        <v>91</v>
      </c>
      <c r="B39" s="1" t="s">
        <v>32</v>
      </c>
      <c r="C39" s="1" t="s">
        <v>68</v>
      </c>
      <c r="D39" s="2">
        <v>1680000</v>
      </c>
      <c r="E39" s="2">
        <v>400000</v>
      </c>
      <c r="F39" s="2">
        <v>220000</v>
      </c>
    </row>
    <row r="40" spans="1:6" ht="25.5" x14ac:dyDescent="0.2">
      <c r="A40" s="9" t="s">
        <v>122</v>
      </c>
      <c r="B40" s="1" t="s">
        <v>33</v>
      </c>
      <c r="C40" s="1" t="s">
        <v>69</v>
      </c>
      <c r="D40" s="2">
        <v>370000</v>
      </c>
      <c r="E40" s="2">
        <v>220000</v>
      </c>
      <c r="F40" s="2">
        <v>100000</v>
      </c>
    </row>
    <row r="41" spans="1:6" ht="25.5" x14ac:dyDescent="0.2">
      <c r="A41" s="9" t="s">
        <v>116</v>
      </c>
      <c r="B41" s="1" t="s">
        <v>81</v>
      </c>
      <c r="C41" s="1" t="s">
        <v>82</v>
      </c>
      <c r="D41" s="2">
        <v>167400</v>
      </c>
      <c r="E41" s="2">
        <v>100000</v>
      </c>
      <c r="F41" s="2">
        <v>100000</v>
      </c>
    </row>
    <row r="42" spans="1:6" x14ac:dyDescent="0.2">
      <c r="A42" s="9" t="s">
        <v>127</v>
      </c>
      <c r="B42" s="1" t="s">
        <v>34</v>
      </c>
      <c r="C42" s="1" t="s">
        <v>70</v>
      </c>
      <c r="D42" s="2">
        <v>2770000</v>
      </c>
      <c r="E42" s="2">
        <v>1657656</v>
      </c>
      <c r="F42" s="2">
        <v>0</v>
      </c>
    </row>
    <row r="43" spans="1:6" ht="25.5" x14ac:dyDescent="0.2">
      <c r="A43" s="9" t="s">
        <v>128</v>
      </c>
      <c r="B43" s="1" t="s">
        <v>34</v>
      </c>
      <c r="C43" s="1" t="s">
        <v>130</v>
      </c>
      <c r="D43" s="2">
        <v>2770000</v>
      </c>
      <c r="E43" s="2">
        <v>1657656</v>
      </c>
      <c r="F43" s="2">
        <v>0</v>
      </c>
    </row>
    <row r="44" spans="1:6" ht="25.5" x14ac:dyDescent="0.2">
      <c r="A44" s="9" t="s">
        <v>102</v>
      </c>
      <c r="B44" s="1" t="s">
        <v>35</v>
      </c>
      <c r="C44" s="1" t="s">
        <v>71</v>
      </c>
      <c r="D44" s="2">
        <v>275000</v>
      </c>
      <c r="E44" s="2">
        <v>160000</v>
      </c>
      <c r="F44" s="2">
        <v>120000</v>
      </c>
    </row>
    <row r="45" spans="1:6" ht="25.5" x14ac:dyDescent="0.2">
      <c r="A45" s="9" t="s">
        <v>98</v>
      </c>
      <c r="B45" s="1" t="s">
        <v>83</v>
      </c>
      <c r="C45" s="1" t="s">
        <v>84</v>
      </c>
      <c r="D45" s="2">
        <v>2199500</v>
      </c>
      <c r="E45" s="2">
        <v>1049500</v>
      </c>
      <c r="F45" s="2">
        <v>270000</v>
      </c>
    </row>
    <row r="46" spans="1:6" ht="25.5" x14ac:dyDescent="0.2">
      <c r="A46" s="9" t="s">
        <v>117</v>
      </c>
      <c r="B46" s="1" t="s">
        <v>36</v>
      </c>
      <c r="C46" s="1" t="s">
        <v>72</v>
      </c>
      <c r="D46" s="2">
        <v>175000</v>
      </c>
      <c r="E46" s="2">
        <v>100000</v>
      </c>
      <c r="F46" s="2">
        <v>100000</v>
      </c>
    </row>
    <row r="47" spans="1:6" ht="25.5" x14ac:dyDescent="0.2">
      <c r="A47" s="9" t="s">
        <v>123</v>
      </c>
      <c r="B47" s="1" t="s">
        <v>36</v>
      </c>
      <c r="C47" s="1" t="s">
        <v>73</v>
      </c>
      <c r="D47" s="2">
        <v>180000</v>
      </c>
      <c r="E47" s="2">
        <v>100000</v>
      </c>
      <c r="F47" s="2">
        <v>100000</v>
      </c>
    </row>
    <row r="48" spans="1:6" ht="25.5" x14ac:dyDescent="0.2">
      <c r="A48" s="9" t="s">
        <v>109</v>
      </c>
      <c r="B48" s="1" t="s">
        <v>37</v>
      </c>
      <c r="C48" s="1" t="s">
        <v>74</v>
      </c>
      <c r="D48" s="2">
        <v>352000</v>
      </c>
      <c r="E48" s="2">
        <v>210000</v>
      </c>
      <c r="F48" s="2">
        <v>110000</v>
      </c>
    </row>
    <row r="49" spans="1:6" x14ac:dyDescent="0.2">
      <c r="A49" s="9" t="s">
        <v>103</v>
      </c>
      <c r="B49" s="1" t="s">
        <v>38</v>
      </c>
      <c r="C49" s="1" t="s">
        <v>75</v>
      </c>
      <c r="D49" s="2">
        <v>239000</v>
      </c>
      <c r="E49" s="2">
        <v>130000</v>
      </c>
      <c r="F49" s="2">
        <v>100000</v>
      </c>
    </row>
    <row r="50" spans="1:6" x14ac:dyDescent="0.2">
      <c r="A50" s="9" t="s">
        <v>118</v>
      </c>
      <c r="B50" s="1" t="s">
        <v>39</v>
      </c>
      <c r="C50" s="1" t="s">
        <v>76</v>
      </c>
      <c r="D50" s="2">
        <v>200200</v>
      </c>
      <c r="E50" s="2">
        <v>120000</v>
      </c>
      <c r="F50" s="2">
        <v>100000</v>
      </c>
    </row>
    <row r="51" spans="1:6" ht="25.5" x14ac:dyDescent="0.2">
      <c r="A51" s="9" t="s">
        <v>99</v>
      </c>
      <c r="B51" s="1" t="s">
        <v>40</v>
      </c>
      <c r="C51" s="1" t="s">
        <v>77</v>
      </c>
      <c r="D51" s="2">
        <v>442000</v>
      </c>
      <c r="E51" s="2">
        <v>265000</v>
      </c>
      <c r="F51" s="2">
        <v>220000</v>
      </c>
    </row>
    <row r="52" spans="1:6" ht="25.5" x14ac:dyDescent="0.2">
      <c r="A52" s="9" t="s">
        <v>88</v>
      </c>
      <c r="B52" s="1" t="s">
        <v>41</v>
      </c>
      <c r="C52" s="1" t="s">
        <v>78</v>
      </c>
      <c r="D52" s="2">
        <v>10111000</v>
      </c>
      <c r="E52" s="2">
        <v>1911000</v>
      </c>
      <c r="F52" s="2">
        <v>450000</v>
      </c>
    </row>
    <row r="53" spans="1:6" x14ac:dyDescent="0.2">
      <c r="A53" s="13" t="s">
        <v>85</v>
      </c>
      <c r="B53" s="13"/>
      <c r="C53" s="13"/>
      <c r="D53" s="7">
        <f>SUM(D9:D52)</f>
        <v>161847915</v>
      </c>
      <c r="E53" s="7">
        <f>SUM(E9:E52)</f>
        <v>26460132</v>
      </c>
      <c r="F53" s="8">
        <f>SUM(F9:F52)</f>
        <v>9090000</v>
      </c>
    </row>
  </sheetData>
  <mergeCells count="1">
    <mergeCell ref="A53:C53"/>
  </mergeCells>
  <pageMargins left="0.39370078740157483" right="0.39370078740157483" top="0.39370078740157483" bottom="0.59055118110236227" header="0" footer="0.39370078740157483"/>
  <pageSetup paperSize="9" orientation="landscape" r:id="rId1"/>
  <headerFooter>
    <oddFooter>&amp;CStránka &amp;P z &amp;N</odd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 1</vt:lpstr>
      <vt:lpstr>'List 1'!Názvy_tisku</vt:lpstr>
      <vt:lpstr>'List 1'!Oblast_tisku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granty_web</dc:creator>
  <cp:lastModifiedBy>Hübner Zdeněk (MHMP, SVC)</cp:lastModifiedBy>
  <cp:lastPrinted>2019-05-13T11:16:41Z</cp:lastPrinted>
  <dcterms:created xsi:type="dcterms:W3CDTF">2005-11-03T07:39:23Z</dcterms:created>
  <dcterms:modified xsi:type="dcterms:W3CDTF">2019-05-20T11:13:11Z</dcterms:modified>
</cp:coreProperties>
</file>