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J, SK" sheetId="1" r:id="rId1"/>
  </sheets>
  <definedNames>
    <definedName name="_xlnm.Print_Titles" localSheetId="0">'TJ, SK'!$6:$6</definedName>
  </definedNames>
  <calcPr fullCalcOnLoad="1"/>
</workbook>
</file>

<file path=xl/sharedStrings.xml><?xml version="1.0" encoding="utf-8"?>
<sst xmlns="http://schemas.openxmlformats.org/spreadsheetml/2006/main" count="127" uniqueCount="74">
  <si>
    <t>Tělovýchovná jednota Jižní Město Chodov,o.s.</t>
  </si>
  <si>
    <t>Příloha č. 1 k zápisu k jednání Komise RHMP pro udělování grantů v oblasti sportu, 8.3.2012</t>
  </si>
  <si>
    <t>Děti: 705
Mládež: 333
Dospělí: 998</t>
  </si>
  <si>
    <t>Účel dotace</t>
  </si>
  <si>
    <t>Děti: 130
Mládež: 155
Dospělí: 242</t>
  </si>
  <si>
    <t>Podpora za posl. 4 roky</t>
  </si>
  <si>
    <t>Počty členů</t>
  </si>
  <si>
    <t>Děti: 0
Mládež: 0
Dospělí: 0</t>
  </si>
  <si>
    <t>Organizace</t>
  </si>
  <si>
    <t>Požadavek</t>
  </si>
  <si>
    <t>Č. proj.</t>
  </si>
  <si>
    <t>Celk. náklady</t>
  </si>
  <si>
    <t>Návrh</t>
  </si>
  <si>
    <t>Celoměstské programy podpory sportu a tělovýchovy na rok 2012 určené pro subjekty působící v oblasti sportu a tělovýchovy</t>
  </si>
  <si>
    <t>Celkem</t>
  </si>
  <si>
    <t>Tělovýchovná jednota ORION Praha o.s.</t>
  </si>
  <si>
    <t>Děti: 96
Mládež: 45
Dospělí: 167</t>
  </si>
  <si>
    <t>Příspěvek na provoz fotbalového areálu Volkovova - energie, paliva, plyn, vodné, stočné</t>
  </si>
  <si>
    <t>Příspěvek na provoz sportovního areálu - energie, vodné, stočné</t>
  </si>
  <si>
    <t>1016/3</t>
  </si>
  <si>
    <t>ČESKÁ OBEC SOKOLSKÁ, TĚLOCVIČNÁ JEDNOTA SOKOL RADOTÍN</t>
  </si>
  <si>
    <t>Příspěvek na provoz sokolovny a hřiště - energie, vodné, stočné</t>
  </si>
  <si>
    <t>podáno po termínu uzávěrky</t>
  </si>
  <si>
    <t>Děti: 310
Mládež: 125
Dospělí: 190</t>
  </si>
  <si>
    <t>1024/4</t>
  </si>
  <si>
    <t>Příspěvek na pronájem sportovní haly Radotín pro žákovský oddíl lakrosu</t>
  </si>
  <si>
    <t>1025/4</t>
  </si>
  <si>
    <t>Příspěvek na pronájem tělocvičen pro oddíly</t>
  </si>
  <si>
    <t>1034/3</t>
  </si>
  <si>
    <t>Halové sporty Slavia Praha s.r.o.</t>
  </si>
  <si>
    <t>Příspěvek na provoz sportovních hal - energie, paliva, plyn, vodné, stočné</t>
  </si>
  <si>
    <t>program je určen pouze pro NNO</t>
  </si>
  <si>
    <t>Děti: 104
Mládež: 92
Dospělí: 332</t>
  </si>
  <si>
    <t>1064/4</t>
  </si>
  <si>
    <t>OREL - župa POSPÍŠILOVA</t>
  </si>
  <si>
    <t>Příspěvek na pronájem tělocvičny pro oddíl stolního tenisu</t>
  </si>
  <si>
    <t>Děti: 14
Mládež: 28
Dospělí: 105</t>
  </si>
  <si>
    <t>1065/4</t>
  </si>
  <si>
    <t>Panthers, o.s.</t>
  </si>
  <si>
    <t>Příspěvek na pronájem sportovních hal pro oddíl florbalu</t>
  </si>
  <si>
    <t>Děti: 43
Mládež: 59
Dospělí: 115</t>
  </si>
  <si>
    <t>1109/3</t>
  </si>
  <si>
    <t>staženo na základě písemné žádosti subjektu</t>
  </si>
  <si>
    <t>1146/3</t>
  </si>
  <si>
    <t>VRŠA - SPORT s.r.o.</t>
  </si>
  <si>
    <t>Projekty podané po termínu</t>
  </si>
  <si>
    <t xml:space="preserve">Důvod </t>
  </si>
  <si>
    <t>Důvod</t>
  </si>
  <si>
    <t>Projekty podané po termínu , projekty nesprávných žadatelů, ostatní</t>
  </si>
  <si>
    <t>Podpora celoroční činnosti - příspěvek na činnost a provoz klubu</t>
  </si>
  <si>
    <t>Celoměstské programy podpory sportu a tělovýchovy na rok 2012 určené pro NNO působící v oblasti sportu handicapovaných sportovců</t>
  </si>
  <si>
    <t>Tělovýchovná jednota SPASTIC SPORT PRAHA, o.s.</t>
  </si>
  <si>
    <t>žádost podána po termínu</t>
  </si>
  <si>
    <t>Děti: 4
Mládež: 2
Dospělí: 103</t>
  </si>
  <si>
    <t>Materiálně technické zabezpečení</t>
  </si>
  <si>
    <t>Podpora pořádání sportovních akcí a účasti na spotovních akcí - sportovci a doprovod</t>
  </si>
  <si>
    <t>Sportovní akce, příprava a účast na Paralympijských hrách v Londýně</t>
  </si>
  <si>
    <t>Rekonstrukce osvětlení ve velkém sále sokolovny</t>
  </si>
  <si>
    <t>4034/2</t>
  </si>
  <si>
    <t>Urban Tomáš</t>
  </si>
  <si>
    <t>Rekonstrukce 5 squashových kurtů - Squashpoint</t>
  </si>
  <si>
    <t>4098/1</t>
  </si>
  <si>
    <t>Rekonstrukce povrchu čtyř antukových tenisových kurtů</t>
  </si>
  <si>
    <t>Cestovní kancelář - Sport s.r.o.</t>
  </si>
  <si>
    <t>Finálový den Amos tour 2012 - technické zajištění akce a věcné ceny</t>
  </si>
  <si>
    <t>Pořádání celostátního turnaje v badmintonu GPA - U 15 - technické zajištění akce a věcné ceny</t>
  </si>
  <si>
    <t>Pořádání krajských turnajů v badmintonu pro žáky a dorost - technické zajištění akce a věcné ceny</t>
  </si>
  <si>
    <t>Pořádání mistrovství České republiky v badmintonu pro kategorii U13 -  technické zajištění akce a věcné ceny</t>
  </si>
  <si>
    <t>Senior fitnes občanské sdružení</t>
  </si>
  <si>
    <t>Senior fitnes - zdravé stárnutí-senior v pohybu - Technické zajištění akce(mimo mzdových prostředků)</t>
  </si>
  <si>
    <t>Letní soustředění oddílu lakrosu - hromadná doprava, ubytování, stravování, pronájem sportovišť</t>
  </si>
  <si>
    <t>Letní soustředění oddílu sportovní gymnastiky - hromadná doprava, ubytování, stravování, pronájem sportovišť</t>
  </si>
  <si>
    <t>Letní volžtižní soustředění TJ Orion - stravování, pronájem sportovišť</t>
  </si>
  <si>
    <t>VYŘAZENÉ PROJEKTY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</si>
</sst>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\-#,##0.00\ "/>
    <numFmt numFmtId="166" formatCode="#,##0_ ;\-#,##0\ "/>
  </numFmts>
  <fonts count="20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47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47" applyNumberFormat="1" applyFont="1" applyFill="1" applyBorder="1" applyAlignment="1">
      <alignment horizontal="center" vertical="center" wrapText="1"/>
      <protection/>
    </xf>
    <xf numFmtId="3" fontId="2" fillId="0" borderId="10" xfId="35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3" fontId="0" fillId="0" borderId="10" xfId="34" applyNumberFormat="1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.1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C11" sqref="C11"/>
    </sheetView>
  </sheetViews>
  <sheetFormatPr defaultColWidth="9.00390625" defaultRowHeight="12.75"/>
  <cols>
    <col min="1" max="1" width="7.75390625" style="9" customWidth="1"/>
    <col min="2" max="3" width="30.75390625" style="9" customWidth="1"/>
    <col min="4" max="6" width="11.75390625" style="9" customWidth="1"/>
    <col min="7" max="7" width="25.75390625" style="9" customWidth="1"/>
    <col min="8" max="8" width="14.75390625" style="9" customWidth="1"/>
    <col min="9" max="9" width="25.75390625" style="9" customWidth="1"/>
    <col min="10" max="10" width="11.75390625" style="9" customWidth="1"/>
    <col min="11" max="11" width="10.125" style="9" bestFit="1" customWidth="1"/>
    <col min="12" max="12" width="15.625" style="9" customWidth="1"/>
    <col min="13" max="16384" width="9.125" style="9" customWidth="1"/>
  </cols>
  <sheetData>
    <row r="1" ht="12.75">
      <c r="A1" s="20" t="s">
        <v>1</v>
      </c>
    </row>
    <row r="2" ht="12.75">
      <c r="A2" s="20"/>
    </row>
    <row r="3" ht="12.75">
      <c r="A3" s="27" t="s">
        <v>73</v>
      </c>
    </row>
    <row r="4" spans="1:10" s="3" customFormat="1" ht="12.7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26" t="s">
        <v>48</v>
      </c>
      <c r="B5" s="26"/>
      <c r="C5" s="26"/>
      <c r="D5" s="26"/>
      <c r="E5" s="26"/>
      <c r="F5" s="26"/>
      <c r="G5" s="15"/>
      <c r="H5" s="15"/>
      <c r="I5" s="15"/>
    </row>
    <row r="6" spans="1:10" ht="25.5">
      <c r="A6" s="4" t="s">
        <v>10</v>
      </c>
      <c r="B6" s="5" t="s">
        <v>8</v>
      </c>
      <c r="C6" s="5" t="s">
        <v>3</v>
      </c>
      <c r="D6" s="6" t="s">
        <v>11</v>
      </c>
      <c r="E6" s="7" t="s">
        <v>9</v>
      </c>
      <c r="F6" s="7" t="s">
        <v>12</v>
      </c>
      <c r="G6" s="7" t="s">
        <v>46</v>
      </c>
      <c r="H6" s="7" t="s">
        <v>6</v>
      </c>
      <c r="I6" s="7" t="s">
        <v>5</v>
      </c>
      <c r="J6" s="8"/>
    </row>
    <row r="7" spans="1:9" ht="38.25">
      <c r="A7" s="16" t="s">
        <v>19</v>
      </c>
      <c r="B7" s="17" t="s">
        <v>20</v>
      </c>
      <c r="C7" s="17" t="s">
        <v>21</v>
      </c>
      <c r="D7" s="18">
        <v>1100000</v>
      </c>
      <c r="E7" s="18">
        <v>150000</v>
      </c>
      <c r="F7" s="19"/>
      <c r="G7" s="1" t="s">
        <v>22</v>
      </c>
      <c r="H7" s="1" t="s">
        <v>23</v>
      </c>
      <c r="I7" s="2">
        <v>3083000</v>
      </c>
    </row>
    <row r="8" spans="1:9" ht="38.25">
      <c r="A8" s="16" t="s">
        <v>24</v>
      </c>
      <c r="B8" s="17" t="s">
        <v>20</v>
      </c>
      <c r="C8" s="17" t="s">
        <v>25</v>
      </c>
      <c r="D8" s="18">
        <v>80000</v>
      </c>
      <c r="E8" s="18">
        <v>72000</v>
      </c>
      <c r="F8" s="19"/>
      <c r="G8" s="1" t="s">
        <v>22</v>
      </c>
      <c r="H8" s="1" t="s">
        <v>23</v>
      </c>
      <c r="I8" s="2">
        <v>3083000</v>
      </c>
    </row>
    <row r="9" spans="1:9" ht="38.25">
      <c r="A9" s="16" t="s">
        <v>26</v>
      </c>
      <c r="B9" s="17" t="s">
        <v>20</v>
      </c>
      <c r="C9" s="17" t="s">
        <v>27</v>
      </c>
      <c r="D9" s="18">
        <v>180000</v>
      </c>
      <c r="E9" s="18">
        <v>130000</v>
      </c>
      <c r="F9" s="19"/>
      <c r="G9" s="1" t="s">
        <v>22</v>
      </c>
      <c r="H9" s="1" t="s">
        <v>23</v>
      </c>
      <c r="I9" s="2">
        <v>3083000</v>
      </c>
    </row>
    <row r="10" spans="1:9" ht="38.25">
      <c r="A10" s="16" t="s">
        <v>28</v>
      </c>
      <c r="B10" s="17" t="s">
        <v>29</v>
      </c>
      <c r="C10" s="17" t="s">
        <v>30</v>
      </c>
      <c r="D10" s="18">
        <v>1961718</v>
      </c>
      <c r="E10" s="18">
        <v>784687</v>
      </c>
      <c r="F10" s="19"/>
      <c r="G10" s="1" t="s">
        <v>31</v>
      </c>
      <c r="H10" s="1" t="s">
        <v>32</v>
      </c>
      <c r="I10" s="2">
        <v>1400000</v>
      </c>
    </row>
    <row r="11" spans="1:9" ht="38.25">
      <c r="A11" s="16" t="s">
        <v>33</v>
      </c>
      <c r="B11" s="17" t="s">
        <v>34</v>
      </c>
      <c r="C11" s="17" t="s">
        <v>35</v>
      </c>
      <c r="D11" s="18">
        <v>64000</v>
      </c>
      <c r="E11" s="18">
        <v>38400</v>
      </c>
      <c r="F11" s="19"/>
      <c r="G11" s="1" t="s">
        <v>22</v>
      </c>
      <c r="H11" s="1" t="s">
        <v>36</v>
      </c>
      <c r="I11" s="2"/>
    </row>
    <row r="12" spans="1:9" ht="38.25">
      <c r="A12" s="16" t="s">
        <v>37</v>
      </c>
      <c r="B12" s="17" t="s">
        <v>38</v>
      </c>
      <c r="C12" s="17" t="s">
        <v>39</v>
      </c>
      <c r="D12" s="18">
        <v>944680</v>
      </c>
      <c r="E12" s="18">
        <v>236170</v>
      </c>
      <c r="F12" s="19"/>
      <c r="G12" s="1" t="s">
        <v>22</v>
      </c>
      <c r="H12" s="1" t="s">
        <v>40</v>
      </c>
      <c r="I12" s="2">
        <v>170000</v>
      </c>
    </row>
    <row r="13" spans="1:9" ht="38.25">
      <c r="A13" s="16" t="s">
        <v>41</v>
      </c>
      <c r="B13" s="17" t="s">
        <v>0</v>
      </c>
      <c r="C13" s="17" t="s">
        <v>17</v>
      </c>
      <c r="D13" s="18">
        <v>380000</v>
      </c>
      <c r="E13" s="18">
        <v>304000</v>
      </c>
      <c r="F13" s="19"/>
      <c r="G13" s="1" t="s">
        <v>42</v>
      </c>
      <c r="H13" s="1" t="s">
        <v>2</v>
      </c>
      <c r="I13" s="2">
        <v>7960000</v>
      </c>
    </row>
    <row r="14" spans="1:9" ht="38.25">
      <c r="A14" s="16" t="s">
        <v>43</v>
      </c>
      <c r="B14" s="17" t="s">
        <v>44</v>
      </c>
      <c r="C14" s="17" t="s">
        <v>18</v>
      </c>
      <c r="D14" s="18">
        <v>780000</v>
      </c>
      <c r="E14" s="18">
        <v>780000</v>
      </c>
      <c r="F14" s="19"/>
      <c r="G14" s="1" t="s">
        <v>31</v>
      </c>
      <c r="H14" s="1" t="s">
        <v>7</v>
      </c>
      <c r="I14" s="2">
        <v>0</v>
      </c>
    </row>
    <row r="15" spans="1:9" ht="38.25">
      <c r="A15" s="16">
        <v>2016</v>
      </c>
      <c r="B15" s="17" t="s">
        <v>20</v>
      </c>
      <c r="C15" s="17" t="s">
        <v>57</v>
      </c>
      <c r="D15" s="18">
        <v>67640</v>
      </c>
      <c r="E15" s="18">
        <v>18500</v>
      </c>
      <c r="F15" s="19"/>
      <c r="G15" s="1" t="s">
        <v>22</v>
      </c>
      <c r="H15" s="1" t="s">
        <v>23</v>
      </c>
      <c r="I15" s="2">
        <v>3083000</v>
      </c>
    </row>
    <row r="16" spans="1:9" ht="38.25">
      <c r="A16" s="16" t="s">
        <v>58</v>
      </c>
      <c r="B16" s="17" t="s">
        <v>59</v>
      </c>
      <c r="C16" s="17" t="s">
        <v>60</v>
      </c>
      <c r="D16" s="18">
        <v>276000</v>
      </c>
      <c r="E16" s="18">
        <v>220800</v>
      </c>
      <c r="F16" s="19"/>
      <c r="G16" s="1" t="s">
        <v>31</v>
      </c>
      <c r="H16" s="1" t="s">
        <v>4</v>
      </c>
      <c r="I16" s="2"/>
    </row>
    <row r="17" spans="1:9" ht="38.25">
      <c r="A17" s="16" t="s">
        <v>61</v>
      </c>
      <c r="B17" s="17" t="s">
        <v>44</v>
      </c>
      <c r="C17" s="17" t="s">
        <v>62</v>
      </c>
      <c r="D17" s="18">
        <v>2317124</v>
      </c>
      <c r="E17" s="18">
        <v>1853699</v>
      </c>
      <c r="F17" s="19"/>
      <c r="G17" s="1" t="s">
        <v>31</v>
      </c>
      <c r="H17" s="1" t="s">
        <v>7</v>
      </c>
      <c r="I17" s="2">
        <v>0</v>
      </c>
    </row>
    <row r="18" spans="1:9" ht="38.25">
      <c r="A18" s="16">
        <v>5039</v>
      </c>
      <c r="B18" s="17" t="s">
        <v>63</v>
      </c>
      <c r="C18" s="17" t="s">
        <v>64</v>
      </c>
      <c r="D18" s="18">
        <v>480000</v>
      </c>
      <c r="E18" s="18">
        <v>480000</v>
      </c>
      <c r="F18" s="19"/>
      <c r="G18" s="1" t="s">
        <v>31</v>
      </c>
      <c r="H18" s="1" t="s">
        <v>7</v>
      </c>
      <c r="I18" s="2">
        <v>250000</v>
      </c>
    </row>
    <row r="19" spans="1:9" ht="51">
      <c r="A19" s="16">
        <v>5054</v>
      </c>
      <c r="B19" s="17" t="s">
        <v>20</v>
      </c>
      <c r="C19" s="17" t="s">
        <v>65</v>
      </c>
      <c r="D19" s="18">
        <v>34600</v>
      </c>
      <c r="E19" s="18">
        <v>20760</v>
      </c>
      <c r="F19" s="19"/>
      <c r="G19" s="1" t="s">
        <v>22</v>
      </c>
      <c r="H19" s="1" t="s">
        <v>23</v>
      </c>
      <c r="I19" s="2">
        <v>3083000</v>
      </c>
    </row>
    <row r="20" spans="1:9" ht="51">
      <c r="A20" s="16">
        <v>5055</v>
      </c>
      <c r="B20" s="17" t="s">
        <v>20</v>
      </c>
      <c r="C20" s="17" t="s">
        <v>66</v>
      </c>
      <c r="D20" s="18">
        <v>26600</v>
      </c>
      <c r="E20" s="18">
        <v>15960</v>
      </c>
      <c r="F20" s="19"/>
      <c r="G20" s="1" t="s">
        <v>22</v>
      </c>
      <c r="H20" s="1" t="s">
        <v>23</v>
      </c>
      <c r="I20" s="2">
        <v>3083000</v>
      </c>
    </row>
    <row r="21" spans="1:9" ht="51">
      <c r="A21" s="16">
        <v>5056</v>
      </c>
      <c r="B21" s="17" t="s">
        <v>20</v>
      </c>
      <c r="C21" s="17" t="s">
        <v>67</v>
      </c>
      <c r="D21" s="18">
        <v>34600</v>
      </c>
      <c r="E21" s="18">
        <v>20760</v>
      </c>
      <c r="F21" s="19"/>
      <c r="G21" s="1" t="s">
        <v>22</v>
      </c>
      <c r="H21" s="1" t="s">
        <v>23</v>
      </c>
      <c r="I21" s="2">
        <v>3083000</v>
      </c>
    </row>
    <row r="22" spans="1:9" ht="51">
      <c r="A22" s="16">
        <v>5190</v>
      </c>
      <c r="B22" s="17" t="s">
        <v>68</v>
      </c>
      <c r="C22" s="17" t="s">
        <v>69</v>
      </c>
      <c r="D22" s="18">
        <v>600000</v>
      </c>
      <c r="E22" s="18">
        <v>120000</v>
      </c>
      <c r="F22" s="19"/>
      <c r="G22" s="1" t="s">
        <v>22</v>
      </c>
      <c r="H22" s="1" t="s">
        <v>7</v>
      </c>
      <c r="I22" s="2"/>
    </row>
    <row r="23" spans="1:9" ht="38.25">
      <c r="A23" s="16">
        <v>6034</v>
      </c>
      <c r="B23" s="17" t="s">
        <v>20</v>
      </c>
      <c r="C23" s="17" t="s">
        <v>70</v>
      </c>
      <c r="D23" s="18">
        <v>197800</v>
      </c>
      <c r="E23" s="18">
        <v>71800</v>
      </c>
      <c r="F23" s="19"/>
      <c r="G23" s="1" t="s">
        <v>22</v>
      </c>
      <c r="H23" s="1" t="s">
        <v>23</v>
      </c>
      <c r="I23" s="2">
        <v>3083000</v>
      </c>
    </row>
    <row r="24" spans="1:9" ht="51">
      <c r="A24" s="16">
        <v>6035</v>
      </c>
      <c r="B24" s="17" t="s">
        <v>20</v>
      </c>
      <c r="C24" s="17" t="s">
        <v>71</v>
      </c>
      <c r="D24" s="18">
        <v>67640</v>
      </c>
      <c r="E24" s="18">
        <v>18500</v>
      </c>
      <c r="F24" s="19"/>
      <c r="G24" s="1" t="s">
        <v>22</v>
      </c>
      <c r="H24" s="1" t="s">
        <v>23</v>
      </c>
      <c r="I24" s="2">
        <v>3083000</v>
      </c>
    </row>
    <row r="25" spans="1:9" ht="38.25">
      <c r="A25" s="16">
        <v>6183</v>
      </c>
      <c r="B25" s="17" t="s">
        <v>15</v>
      </c>
      <c r="C25" s="17" t="s">
        <v>72</v>
      </c>
      <c r="D25" s="18">
        <v>70000</v>
      </c>
      <c r="E25" s="18">
        <v>17500</v>
      </c>
      <c r="F25" s="19"/>
      <c r="G25" s="1" t="s">
        <v>22</v>
      </c>
      <c r="H25" s="1" t="s">
        <v>16</v>
      </c>
      <c r="I25" s="2">
        <v>270000</v>
      </c>
    </row>
    <row r="26" spans="1:10" ht="12.75">
      <c r="A26" s="22" t="s">
        <v>14</v>
      </c>
      <c r="B26" s="22"/>
      <c r="C26" s="22"/>
      <c r="D26" s="14">
        <f>SUM(D7:D25)</f>
        <v>9662402</v>
      </c>
      <c r="E26" s="14">
        <f>SUM(E7:E25)</f>
        <v>5353536</v>
      </c>
      <c r="F26" s="14">
        <f>SUM(F7:F25)</f>
        <v>0</v>
      </c>
      <c r="G26" s="23"/>
      <c r="H26" s="24"/>
      <c r="I26" s="24"/>
      <c r="J26" s="25"/>
    </row>
    <row r="28" spans="1:7" ht="12.75">
      <c r="A28" s="21" t="s">
        <v>50</v>
      </c>
      <c r="B28" s="21"/>
      <c r="C28" s="21"/>
      <c r="D28" s="21"/>
      <c r="E28" s="21"/>
      <c r="F28" s="21"/>
      <c r="G28" s="21"/>
    </row>
    <row r="29" spans="1:9" ht="13.5" thickBot="1">
      <c r="A29" s="21" t="s">
        <v>45</v>
      </c>
      <c r="B29" s="21"/>
      <c r="C29" s="21"/>
      <c r="D29" s="21"/>
      <c r="E29" s="21"/>
      <c r="F29" s="21"/>
      <c r="G29" s="15"/>
      <c r="H29" s="15"/>
      <c r="I29" s="15"/>
    </row>
    <row r="30" spans="1:9" ht="26.25" thickBot="1">
      <c r="A30" s="10" t="s">
        <v>10</v>
      </c>
      <c r="B30" s="11" t="s">
        <v>8</v>
      </c>
      <c r="C30" s="11" t="s">
        <v>3</v>
      </c>
      <c r="D30" s="12" t="s">
        <v>11</v>
      </c>
      <c r="E30" s="13" t="s">
        <v>9</v>
      </c>
      <c r="F30" s="13" t="s">
        <v>12</v>
      </c>
      <c r="G30" s="13" t="s">
        <v>47</v>
      </c>
      <c r="H30" s="13" t="s">
        <v>6</v>
      </c>
      <c r="I30" s="13" t="s">
        <v>5</v>
      </c>
    </row>
    <row r="31" spans="1:9" ht="38.25">
      <c r="A31" s="16">
        <v>1033</v>
      </c>
      <c r="B31" s="17" t="s">
        <v>51</v>
      </c>
      <c r="C31" s="17" t="s">
        <v>49</v>
      </c>
      <c r="D31" s="18">
        <v>600000</v>
      </c>
      <c r="E31" s="18">
        <v>540000</v>
      </c>
      <c r="F31" s="19">
        <v>0</v>
      </c>
      <c r="G31" s="1" t="s">
        <v>52</v>
      </c>
      <c r="H31" s="1" t="s">
        <v>53</v>
      </c>
      <c r="I31" s="2">
        <v>3205000</v>
      </c>
    </row>
    <row r="32" spans="1:9" ht="38.25">
      <c r="A32" s="16">
        <v>2016</v>
      </c>
      <c r="B32" s="17" t="s">
        <v>51</v>
      </c>
      <c r="C32" s="17" t="s">
        <v>54</v>
      </c>
      <c r="D32" s="18">
        <v>175000</v>
      </c>
      <c r="E32" s="18">
        <v>157500</v>
      </c>
      <c r="F32" s="19">
        <v>0</v>
      </c>
      <c r="G32" s="1" t="s">
        <v>52</v>
      </c>
      <c r="H32" s="1" t="s">
        <v>53</v>
      </c>
      <c r="I32" s="2">
        <v>3205000</v>
      </c>
    </row>
    <row r="33" spans="1:9" ht="38.25">
      <c r="A33" s="16">
        <v>3048</v>
      </c>
      <c r="B33" s="17" t="s">
        <v>51</v>
      </c>
      <c r="C33" s="17" t="s">
        <v>55</v>
      </c>
      <c r="D33" s="18">
        <v>600000</v>
      </c>
      <c r="E33" s="18">
        <v>540000</v>
      </c>
      <c r="F33" s="19">
        <v>0</v>
      </c>
      <c r="G33" s="1" t="s">
        <v>52</v>
      </c>
      <c r="H33" s="1" t="s">
        <v>53</v>
      </c>
      <c r="I33" s="2">
        <v>3205000</v>
      </c>
    </row>
    <row r="34" spans="1:9" ht="38.25">
      <c r="A34" s="16">
        <v>3049</v>
      </c>
      <c r="B34" s="17" t="s">
        <v>51</v>
      </c>
      <c r="C34" s="17" t="s">
        <v>56</v>
      </c>
      <c r="D34" s="18">
        <v>50000</v>
      </c>
      <c r="E34" s="18">
        <v>45000</v>
      </c>
      <c r="F34" s="19">
        <v>0</v>
      </c>
      <c r="G34" s="1" t="s">
        <v>52</v>
      </c>
      <c r="H34" s="1" t="s">
        <v>53</v>
      </c>
      <c r="I34" s="2">
        <v>3205000</v>
      </c>
    </row>
  </sheetData>
  <sheetProtection/>
  <mergeCells count="6">
    <mergeCell ref="A5:F5"/>
    <mergeCell ref="A4:J4"/>
    <mergeCell ref="A29:F29"/>
    <mergeCell ref="A28:G28"/>
    <mergeCell ref="A26:C26"/>
    <mergeCell ref="G26:J26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granty_web</dc:creator>
  <cp:keywords/>
  <dc:description/>
  <cp:lastModifiedBy>omt2941</cp:lastModifiedBy>
  <cp:lastPrinted>2012-03-09T09:57:01Z</cp:lastPrinted>
  <dcterms:created xsi:type="dcterms:W3CDTF">2005-11-03T07:39:23Z</dcterms:created>
  <dcterms:modified xsi:type="dcterms:W3CDTF">2012-03-09T10:09:54Z</dcterms:modified>
  <cp:category/>
  <cp:version/>
  <cp:contentType/>
  <cp:contentStatus/>
</cp:coreProperties>
</file>