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  <author>Ondra</author>
  </authors>
  <commentList>
    <comment ref="B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Identifikační číslo - číslo projektu při vzniku 4leté smlouvy</t>
        </r>
      </text>
    </comment>
    <comment ref="G47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Špatně zadáno období financování!</t>
        </r>
      </text>
    </comment>
    <comment ref="F49" authorId="1">
      <text>
        <r>
          <rPr>
            <b/>
            <sz val="8"/>
            <rFont val="Tahoma"/>
            <family val="0"/>
          </rPr>
          <t>Ondra:</t>
        </r>
        <r>
          <rPr>
            <sz val="8"/>
            <rFont val="Tahoma"/>
            <family val="0"/>
          </rPr>
          <t xml:space="preserve">
zařazeno do víceletého financování od roku 2009</t>
        </r>
      </text>
    </comment>
  </commentList>
</comments>
</file>

<file path=xl/sharedStrings.xml><?xml version="1.0" encoding="utf-8"?>
<sst xmlns="http://schemas.openxmlformats.org/spreadsheetml/2006/main" count="272" uniqueCount="137">
  <si>
    <t>Výběrové řízení "Zdravé město Praha 2009"</t>
  </si>
  <si>
    <t>II. program - specializované organizace</t>
  </si>
  <si>
    <t>Projekty vybrané k neinvestiční finanční dotaci pro rok 2009 - rozpočet HMP</t>
  </si>
  <si>
    <t>ID</t>
  </si>
  <si>
    <t>č. 2009</t>
  </si>
  <si>
    <t>Organizace</t>
  </si>
  <si>
    <t>Typ péče</t>
  </si>
  <si>
    <t>Název projektu</t>
  </si>
  <si>
    <t>Doba financo-vání</t>
  </si>
  <si>
    <t>Celkové náklady: Kč</t>
  </si>
  <si>
    <t>Požadavek HMP: Kč</t>
  </si>
  <si>
    <t>ANIMA - Občanské sdružení pro péči o rodiny závislých</t>
  </si>
  <si>
    <t>L</t>
  </si>
  <si>
    <t>Závislí na závislých</t>
  </si>
  <si>
    <t>I.</t>
  </si>
  <si>
    <t>Terapie osob závislých na NL        a jejich rodin</t>
  </si>
  <si>
    <t>A.N.O. Asociace nestátních organizací</t>
  </si>
  <si>
    <t>IVH</t>
  </si>
  <si>
    <t>Právní poradna A.N.O.</t>
  </si>
  <si>
    <t>30/06</t>
  </si>
  <si>
    <t>DROP IN o.p.s.</t>
  </si>
  <si>
    <t>Integrace rodiny (resocializace matek)</t>
  </si>
  <si>
    <t>IV. (2006)</t>
  </si>
  <si>
    <t>8/08</t>
  </si>
  <si>
    <t>HR/TP</t>
  </si>
  <si>
    <t>Streetmobil</t>
  </si>
  <si>
    <t>IV. (2008)</t>
  </si>
  <si>
    <t>8/06</t>
  </si>
  <si>
    <t>Streetwork</t>
  </si>
  <si>
    <t>18/07</t>
  </si>
  <si>
    <t>SL</t>
  </si>
  <si>
    <t>CMS Praha 1</t>
  </si>
  <si>
    <t>IV. (2007)</t>
  </si>
  <si>
    <t>19/07</t>
  </si>
  <si>
    <t>CMS Praha 2</t>
  </si>
  <si>
    <t>15/06</t>
  </si>
  <si>
    <t>HR/NZ</t>
  </si>
  <si>
    <t>Nízkoprahové středisko DROP IN o.p.s.</t>
  </si>
  <si>
    <t>37/06</t>
  </si>
  <si>
    <t>NP</t>
  </si>
  <si>
    <t>Centrum následné péče</t>
  </si>
  <si>
    <t>13/06</t>
  </si>
  <si>
    <t>Eset - Help o.s.</t>
  </si>
  <si>
    <t>TP pro osoby ohrožené sociální exkluzí</t>
  </si>
  <si>
    <t>Institut Fillia o.s.</t>
  </si>
  <si>
    <t>PP</t>
  </si>
  <si>
    <t>Centrum primární prevence institut Fillia</t>
  </si>
  <si>
    <t>34/07</t>
  </si>
  <si>
    <t>Magdaléna o.p.s.</t>
  </si>
  <si>
    <t>TK</t>
  </si>
  <si>
    <t>Provoz TK Magdaléna</t>
  </si>
  <si>
    <t>NMSKB Praha 1</t>
  </si>
  <si>
    <t>L(DTX)</t>
  </si>
  <si>
    <t>Dětské a dorostové detoxikační centrum</t>
  </si>
  <si>
    <t>21/08</t>
  </si>
  <si>
    <t>Prev - Centrum o.s.</t>
  </si>
  <si>
    <t>Centrum primární prevence</t>
  </si>
  <si>
    <t>28/06</t>
  </si>
  <si>
    <t>Centrum poradenství pro mládež a rodiny</t>
  </si>
  <si>
    <t>11/07</t>
  </si>
  <si>
    <t>PROGRESSIVE o.s.</t>
  </si>
  <si>
    <t>No Biohazard - TP</t>
  </si>
  <si>
    <t>Stage 5 - Nízkoprahové KC</t>
  </si>
  <si>
    <r>
      <t xml:space="preserve">N 4letý          </t>
    </r>
    <r>
      <rPr>
        <b/>
        <sz val="10"/>
        <color indexed="10"/>
        <rFont val="Arial CE"/>
        <family val="2"/>
      </rPr>
      <t>NE</t>
    </r>
  </si>
  <si>
    <t>N</t>
  </si>
  <si>
    <t>HR</t>
  </si>
  <si>
    <t>INJECT VAN pilotní projekt mobilní aplikační místnosti pro IUD</t>
  </si>
  <si>
    <t>I</t>
  </si>
  <si>
    <t>ProPrev o. s.</t>
  </si>
  <si>
    <t>Preventisté nebuďte v tom sami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</si>
  <si>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</si>
  <si>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</si>
  <si>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</si>
  <si>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</si>
  <si>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</si>
  <si>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</si>
  <si>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Projekt vyhledávání a prevence krví přenosných chorob ve skryté polpulaci IUD</t>
  </si>
  <si>
    <t>SANANIM o.s.</t>
  </si>
  <si>
    <t>Poradna pro rodiče SANANIM</t>
  </si>
  <si>
    <r>
      <t xml:space="preserve">N 4letý       </t>
    </r>
    <r>
      <rPr>
        <b/>
        <sz val="10"/>
        <color indexed="10"/>
        <rFont val="Arial CE"/>
        <family val="2"/>
      </rPr>
      <t>ANO</t>
    </r>
  </si>
  <si>
    <t>12/06</t>
  </si>
  <si>
    <t>Terénní programy SANANIM</t>
  </si>
  <si>
    <t>14/07</t>
  </si>
  <si>
    <t>Romský terénní program SANANIM</t>
  </si>
  <si>
    <t>17/06</t>
  </si>
  <si>
    <t>Kontaktní centrum SANANIM</t>
  </si>
  <si>
    <t>36/06</t>
  </si>
  <si>
    <t>Terapeutická komunita Karlov</t>
  </si>
  <si>
    <t>35/06</t>
  </si>
  <si>
    <t>Terapeutická komunita Němčice</t>
  </si>
  <si>
    <t>33/06</t>
  </si>
  <si>
    <t>Denní stacionář SANANIM</t>
  </si>
  <si>
    <t>21/07</t>
  </si>
  <si>
    <t>CADAS</t>
  </si>
  <si>
    <t>Práce s uživateli drog ve vazbách - COKUZ</t>
  </si>
  <si>
    <t>41/06</t>
  </si>
  <si>
    <t>Doléčovací centrum s chráněnými byty a chráněnou dílnou</t>
  </si>
  <si>
    <t>42/08</t>
  </si>
  <si>
    <t>Doléčovací centrum pro matky s dětmi</t>
  </si>
  <si>
    <t>Pracovní a sociální agentura</t>
  </si>
  <si>
    <t>Drogové informační centrum</t>
  </si>
  <si>
    <t>Sdružení SCAN o.s.</t>
  </si>
  <si>
    <t>Konference PPRCH 2009</t>
  </si>
  <si>
    <t>Časopis adiktologie: ročník 2009</t>
  </si>
  <si>
    <t>Všeobecná fakultní nemocnice Praha 2</t>
  </si>
  <si>
    <t>Komplexní ambulatní léčba osob závislých a závislostí ohrožených OLZ-VFN - Středisko Apolinář rok 2008</t>
  </si>
  <si>
    <t>Ústavní léčba  a doléčovací program na LOM OLZ v roce 2009 - 2012</t>
  </si>
  <si>
    <t>ALKO ambulance Apolinář</t>
  </si>
  <si>
    <t>Metadonová substituční léčba v Apolináři v roce 2009</t>
  </si>
  <si>
    <t xml:space="preserve">Substituční léčba Buprenorfinem v "Toxi ambulanci" Apolinář </t>
  </si>
  <si>
    <t>Intenzivní doléčovací program pro ženy závislé na NL</t>
  </si>
  <si>
    <t>Rodinná terapie pro rodiny závislých žen</t>
  </si>
  <si>
    <t>Život bez závislostí o. s.</t>
  </si>
  <si>
    <t>Komplexní program primární prevence</t>
  </si>
  <si>
    <t>Centrum sociálně zdravotních služeb</t>
  </si>
  <si>
    <t>AT poradna s AT linkou</t>
  </si>
  <si>
    <t>ATMA DO o.s.</t>
  </si>
  <si>
    <t>HI -JACK</t>
  </si>
  <si>
    <t>Centrum výzkumu protidrogových služeb a veřejného zdraví, o.p.s.</t>
  </si>
  <si>
    <t>Protidrogová prevence ve spolupráci pediatři - učitelé</t>
  </si>
  <si>
    <t>Feelnat - Feeling Nature o.s.</t>
  </si>
  <si>
    <t>Program prevence SPJ</t>
  </si>
  <si>
    <t>LASO o.s.</t>
  </si>
  <si>
    <t>O drogách otevřeně</t>
  </si>
  <si>
    <t>UK Praha, 1. Lékařská fakulta, psychiatrická klinika, Centrum Adiktologie</t>
  </si>
  <si>
    <t>Projekt EUDAP 2: Pilotní implementace a evaluace CSIprogarmu Unplugged v HMP</t>
  </si>
  <si>
    <t>Český adiktologický institut o.s.</t>
  </si>
  <si>
    <t>AT konference 2009</t>
  </si>
  <si>
    <t>Členění - II. program - podle typu služeb</t>
  </si>
  <si>
    <t>Specifická Primární Prevence</t>
  </si>
  <si>
    <t>Léčba</t>
  </si>
  <si>
    <t>Harm Reduction</t>
  </si>
  <si>
    <t>Terapeutické komunity</t>
  </si>
  <si>
    <t>Následná péče</t>
  </si>
  <si>
    <t>Substituční léčba</t>
  </si>
  <si>
    <t>Informace, výzkum, hodnocení</t>
  </si>
  <si>
    <t>Přiděleno v roce 2009 I. kolo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</si>
</sst>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3" fontId="4" fillId="0" borderId="8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3" fontId="0" fillId="0" borderId="8" xfId="0" applyNumberForma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horizontal="right" vertical="top"/>
    </xf>
    <xf numFmtId="3" fontId="0" fillId="0" borderId="8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3" fontId="0" fillId="0" borderId="8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6" borderId="12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1" fillId="9" borderId="13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3" borderId="6" xfId="0" applyNumberFormat="1" applyFill="1" applyBorder="1" applyAlignment="1">
      <alignment vertical="top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3" fontId="0" fillId="3" borderId="8" xfId="0" applyNumberFormat="1" applyFill="1" applyBorder="1" applyAlignment="1">
      <alignment vertical="top" wrapText="1"/>
    </xf>
    <xf numFmtId="3" fontId="0" fillId="3" borderId="8" xfId="0" applyNumberFormat="1" applyFill="1" applyBorder="1" applyAlignment="1">
      <alignment vertical="top"/>
    </xf>
    <xf numFmtId="49" fontId="0" fillId="9" borderId="6" xfId="0" applyNumberFormat="1" applyFill="1" applyBorder="1" applyAlignment="1">
      <alignment vertical="top"/>
    </xf>
    <xf numFmtId="0" fontId="0" fillId="9" borderId="7" xfId="0" applyFill="1" applyBorder="1" applyAlignment="1">
      <alignment horizontal="center" vertical="top" wrapText="1"/>
    </xf>
    <xf numFmtId="0" fontId="0" fillId="9" borderId="8" xfId="0" applyFill="1" applyBorder="1" applyAlignment="1">
      <alignment vertical="top" wrapText="1"/>
    </xf>
    <xf numFmtId="49" fontId="0" fillId="4" borderId="14" xfId="0" applyNumberFormat="1" applyFill="1" applyBorder="1" applyAlignment="1">
      <alignment vertical="top"/>
    </xf>
    <xf numFmtId="0" fontId="0" fillId="4" borderId="15" xfId="0" applyFill="1" applyBorder="1" applyAlignment="1">
      <alignment horizontal="center" vertical="top" wrapText="1"/>
    </xf>
    <xf numFmtId="0" fontId="0" fillId="4" borderId="5" xfId="0" applyFill="1" applyBorder="1" applyAlignment="1">
      <alignment vertical="top" wrapText="1"/>
    </xf>
    <xf numFmtId="49" fontId="0" fillId="4" borderId="6" xfId="0" applyNumberFormat="1" applyFill="1" applyBorder="1" applyAlignment="1">
      <alignment vertical="top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vertical="top" wrapText="1"/>
    </xf>
    <xf numFmtId="49" fontId="0" fillId="5" borderId="6" xfId="0" applyNumberFormat="1" applyFill="1" applyBorder="1" applyAlignment="1">
      <alignment vertical="top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vertical="top" wrapText="1"/>
    </xf>
    <xf numFmtId="49" fontId="0" fillId="6" borderId="6" xfId="0" applyNumberFormat="1" applyFill="1" applyBorder="1" applyAlignment="1">
      <alignment vertical="top"/>
    </xf>
    <xf numFmtId="0" fontId="0" fillId="6" borderId="7" xfId="0" applyFill="1" applyBorder="1" applyAlignment="1">
      <alignment horizontal="center" vertical="top" wrapText="1"/>
    </xf>
    <xf numFmtId="0" fontId="0" fillId="6" borderId="8" xfId="0" applyFill="1" applyBorder="1" applyAlignment="1">
      <alignment vertical="top" wrapText="1"/>
    </xf>
    <xf numFmtId="49" fontId="0" fillId="7" borderId="6" xfId="0" applyNumberFormat="1" applyFill="1" applyBorder="1" applyAlignment="1">
      <alignment vertical="top"/>
    </xf>
    <xf numFmtId="0" fontId="0" fillId="7" borderId="7" xfId="0" applyFill="1" applyBorder="1" applyAlignment="1">
      <alignment horizontal="center" vertical="top" wrapText="1"/>
    </xf>
    <xf numFmtId="0" fontId="0" fillId="7" borderId="8" xfId="0" applyFill="1" applyBorder="1" applyAlignment="1">
      <alignment vertical="top" wrapText="1"/>
    </xf>
    <xf numFmtId="49" fontId="0" fillId="8" borderId="6" xfId="0" applyNumberFormat="1" applyFill="1" applyBorder="1" applyAlignment="1">
      <alignment vertical="top"/>
    </xf>
    <xf numFmtId="0" fontId="0" fillId="8" borderId="7" xfId="0" applyFill="1" applyBorder="1" applyAlignment="1">
      <alignment horizontal="center" vertical="top" wrapText="1"/>
    </xf>
    <xf numFmtId="0" fontId="0" fillId="8" borderId="8" xfId="0" applyFill="1" applyBorder="1" applyAlignment="1">
      <alignment vertical="top" wrapText="1"/>
    </xf>
    <xf numFmtId="0" fontId="0" fillId="9" borderId="7" xfId="0" applyFont="1" applyFill="1" applyBorder="1" applyAlignment="1">
      <alignment horizontal="center" vertical="top" wrapText="1"/>
    </xf>
    <xf numFmtId="0" fontId="0" fillId="9" borderId="8" xfId="0" applyFont="1" applyFill="1" applyBorder="1" applyAlignment="1">
      <alignment vertical="top" wrapText="1"/>
    </xf>
    <xf numFmtId="49" fontId="7" fillId="9" borderId="6" xfId="0" applyNumberFormat="1" applyFont="1" applyFill="1" applyBorder="1" applyAlignment="1">
      <alignment vertical="top"/>
    </xf>
    <xf numFmtId="49" fontId="0" fillId="9" borderId="16" xfId="0" applyNumberFormat="1" applyFill="1" applyBorder="1" applyAlignment="1">
      <alignment vertical="top"/>
    </xf>
    <xf numFmtId="3" fontId="0" fillId="9" borderId="17" xfId="0" applyNumberFormat="1" applyFill="1" applyBorder="1" applyAlignment="1">
      <alignment horizontal="center" vertical="top"/>
    </xf>
    <xf numFmtId="0" fontId="0" fillId="9" borderId="9" xfId="0" applyFont="1" applyFill="1" applyBorder="1" applyAlignment="1">
      <alignment vertical="top" wrapText="1"/>
    </xf>
    <xf numFmtId="0" fontId="4" fillId="9" borderId="9" xfId="0" applyFont="1" applyFill="1" applyBorder="1" applyAlignment="1">
      <alignment vertical="top" wrapText="1"/>
    </xf>
    <xf numFmtId="3" fontId="0" fillId="3" borderId="7" xfId="0" applyNumberFormat="1" applyFill="1" applyBorder="1" applyAlignment="1">
      <alignment horizontal="center" vertical="top"/>
    </xf>
    <xf numFmtId="3" fontId="1" fillId="10" borderId="18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/>
    </xf>
    <xf numFmtId="3" fontId="0" fillId="0" borderId="9" xfId="0" applyNumberFormat="1" applyFont="1" applyFill="1" applyBorder="1" applyAlignment="1">
      <alignment vertical="top"/>
    </xf>
    <xf numFmtId="3" fontId="0" fillId="0" borderId="19" xfId="0" applyNumberFormat="1" applyFont="1" applyFill="1" applyBorder="1" applyAlignment="1">
      <alignment vertical="top" wrapText="1"/>
    </xf>
    <xf numFmtId="3" fontId="11" fillId="10" borderId="14" xfId="0" applyNumberFormat="1" applyFont="1" applyFill="1" applyBorder="1" applyAlignment="1">
      <alignment vertical="top" wrapText="1"/>
    </xf>
    <xf numFmtId="3" fontId="11" fillId="10" borderId="6" xfId="0" applyNumberFormat="1" applyFont="1" applyFill="1" applyBorder="1" applyAlignment="1">
      <alignment vertical="top" wrapText="1"/>
    </xf>
    <xf numFmtId="3" fontId="12" fillId="10" borderId="6" xfId="0" applyNumberFormat="1" applyFont="1" applyFill="1" applyBorder="1" applyAlignment="1">
      <alignment vertical="top" wrapText="1"/>
    </xf>
    <xf numFmtId="3" fontId="12" fillId="10" borderId="6" xfId="0" applyNumberFormat="1" applyFont="1" applyFill="1" applyBorder="1" applyAlignment="1">
      <alignment horizontal="right" vertical="top"/>
    </xf>
    <xf numFmtId="3" fontId="12" fillId="10" borderId="16" xfId="0" applyNumberFormat="1" applyFont="1" applyFill="1" applyBorder="1" applyAlignment="1">
      <alignment vertical="top" wrapText="1"/>
    </xf>
    <xf numFmtId="3" fontId="12" fillId="0" borderId="6" xfId="0" applyNumberFormat="1" applyFont="1" applyFill="1" applyBorder="1" applyAlignment="1">
      <alignment vertical="top" wrapText="1"/>
    </xf>
    <xf numFmtId="3" fontId="10" fillId="7" borderId="20" xfId="0" applyNumberFormat="1" applyFont="1" applyFill="1" applyBorder="1" applyAlignment="1">
      <alignment vertical="top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3" fontId="10" fillId="8" borderId="20" xfId="0" applyNumberFormat="1" applyFont="1" applyFill="1" applyBorder="1" applyAlignment="1">
      <alignment vertical="top"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3" fontId="10" fillId="9" borderId="23" xfId="0" applyNumberFormat="1" applyFont="1" applyFill="1" applyBorder="1" applyAlignment="1">
      <alignment vertical="top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1" fillId="0" borderId="19" xfId="0" applyFont="1" applyBorder="1" applyAlignment="1">
      <alignment horizontal="center"/>
    </xf>
    <xf numFmtId="3" fontId="10" fillId="3" borderId="26" xfId="0" applyNumberFormat="1" applyFont="1" applyFill="1" applyBorder="1" applyAlignment="1">
      <alignment vertical="top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3" fontId="10" fillId="4" borderId="20" xfId="0" applyNumberFormat="1" applyFont="1" applyFill="1" applyBorder="1" applyAlignment="1">
      <alignment vertical="top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3" fontId="10" fillId="5" borderId="20" xfId="0" applyNumberFormat="1" applyFont="1" applyFill="1" applyBorder="1" applyAlignment="1">
      <alignment vertical="top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3" fontId="10" fillId="6" borderId="20" xfId="0" applyNumberFormat="1" applyFont="1" applyFill="1" applyBorder="1" applyAlignment="1">
      <alignment vertical="top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1" fillId="0" borderId="0" xfId="0" applyFont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1">
      <selection activeCell="L51" sqref="L51"/>
    </sheetView>
  </sheetViews>
  <sheetFormatPr defaultColWidth="9.00390625" defaultRowHeight="12.75"/>
  <cols>
    <col min="1" max="1" width="2.25390625" style="0" bestFit="1" customWidth="1"/>
    <col min="2" max="2" width="5.625" style="0" bestFit="1" customWidth="1"/>
    <col min="3" max="3" width="7.125" style="0" bestFit="1" customWidth="1"/>
    <col min="4" max="4" width="24.25390625" style="0" customWidth="1"/>
    <col min="5" max="5" width="7.75390625" style="0" bestFit="1" customWidth="1"/>
    <col min="6" max="6" width="26.375" style="0" customWidth="1"/>
    <col min="7" max="7" width="9.00390625" style="0" bestFit="1" customWidth="1"/>
    <col min="8" max="8" width="11.125" style="0" bestFit="1" customWidth="1"/>
    <col min="9" max="9" width="12.00390625" style="0" customWidth="1"/>
    <col min="10" max="10" width="20.875" style="0" customWidth="1"/>
  </cols>
  <sheetData>
    <row r="2" spans="1:9" ht="15.75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ht="15.75">
      <c r="A4" s="107" t="s">
        <v>2</v>
      </c>
      <c r="B4" s="107"/>
      <c r="C4" s="107"/>
      <c r="D4" s="107"/>
      <c r="E4" s="107"/>
      <c r="F4" s="107"/>
      <c r="G4" s="107"/>
      <c r="H4" s="107"/>
      <c r="I4" s="107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0" ht="39" thickBot="1">
      <c r="A6" s="1"/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6" t="s">
        <v>9</v>
      </c>
      <c r="I6" s="7" t="s">
        <v>10</v>
      </c>
      <c r="J6" s="74" t="s">
        <v>136</v>
      </c>
    </row>
    <row r="7" spans="1:10" ht="32.25" customHeight="1">
      <c r="A7" s="1"/>
      <c r="B7" s="47"/>
      <c r="C7" s="48">
        <v>1</v>
      </c>
      <c r="D7" s="49" t="s">
        <v>11</v>
      </c>
      <c r="E7" s="49" t="s">
        <v>12</v>
      </c>
      <c r="F7" s="49" t="s">
        <v>13</v>
      </c>
      <c r="G7" s="8" t="s">
        <v>14</v>
      </c>
      <c r="H7" s="9">
        <v>1275523</v>
      </c>
      <c r="I7" s="9">
        <v>322316</v>
      </c>
      <c r="J7" s="79">
        <v>150000</v>
      </c>
    </row>
    <row r="8" spans="1:10" ht="32.25" customHeight="1">
      <c r="A8" s="1"/>
      <c r="B8" s="50"/>
      <c r="C8" s="51">
        <v>2</v>
      </c>
      <c r="D8" s="52" t="s">
        <v>11</v>
      </c>
      <c r="E8" s="52" t="s">
        <v>12</v>
      </c>
      <c r="F8" s="52" t="s">
        <v>15</v>
      </c>
      <c r="G8" s="12" t="s">
        <v>14</v>
      </c>
      <c r="H8" s="13">
        <v>2728803</v>
      </c>
      <c r="I8" s="13">
        <v>856966</v>
      </c>
      <c r="J8" s="80">
        <v>425000</v>
      </c>
    </row>
    <row r="9" spans="1:10" ht="32.25" customHeight="1">
      <c r="A9" s="14"/>
      <c r="B9" s="44"/>
      <c r="C9" s="45">
        <v>3</v>
      </c>
      <c r="D9" s="46" t="s">
        <v>16</v>
      </c>
      <c r="E9" s="46" t="s">
        <v>17</v>
      </c>
      <c r="F9" s="46" t="s">
        <v>18</v>
      </c>
      <c r="G9" s="12" t="s">
        <v>14</v>
      </c>
      <c r="H9" s="15">
        <v>1338268</v>
      </c>
      <c r="I9" s="15">
        <v>453000</v>
      </c>
      <c r="J9" s="80">
        <v>350000</v>
      </c>
    </row>
    <row r="10" spans="1:10" ht="32.25" customHeight="1">
      <c r="A10" s="1"/>
      <c r="B10" s="50" t="s">
        <v>19</v>
      </c>
      <c r="C10" s="51">
        <v>4</v>
      </c>
      <c r="D10" s="52" t="s">
        <v>20</v>
      </c>
      <c r="E10" s="52" t="s">
        <v>12</v>
      </c>
      <c r="F10" s="52" t="s">
        <v>21</v>
      </c>
      <c r="G10" s="12" t="s">
        <v>22</v>
      </c>
      <c r="H10" s="16">
        <v>1562424</v>
      </c>
      <c r="I10" s="75">
        <v>496400</v>
      </c>
      <c r="J10" s="81">
        <v>250000</v>
      </c>
    </row>
    <row r="11" spans="1:10" ht="32.25" customHeight="1">
      <c r="A11" s="1"/>
      <c r="B11" s="53" t="s">
        <v>23</v>
      </c>
      <c r="C11" s="54">
        <v>5</v>
      </c>
      <c r="D11" s="55" t="s">
        <v>20</v>
      </c>
      <c r="E11" s="55" t="s">
        <v>24</v>
      </c>
      <c r="F11" s="55" t="s">
        <v>25</v>
      </c>
      <c r="G11" s="12" t="s">
        <v>26</v>
      </c>
      <c r="H11" s="17">
        <v>1749250</v>
      </c>
      <c r="I11" s="75">
        <v>874625</v>
      </c>
      <c r="J11" s="81">
        <v>450000</v>
      </c>
    </row>
    <row r="12" spans="1:10" ht="32.25" customHeight="1">
      <c r="A12" s="1"/>
      <c r="B12" s="53" t="s">
        <v>27</v>
      </c>
      <c r="C12" s="54">
        <v>6</v>
      </c>
      <c r="D12" s="55" t="s">
        <v>20</v>
      </c>
      <c r="E12" s="55" t="s">
        <v>24</v>
      </c>
      <c r="F12" s="55" t="s">
        <v>28</v>
      </c>
      <c r="G12" s="12" t="s">
        <v>22</v>
      </c>
      <c r="H12" s="17">
        <v>2594489</v>
      </c>
      <c r="I12" s="75">
        <v>816144</v>
      </c>
      <c r="J12" s="81">
        <v>700000</v>
      </c>
    </row>
    <row r="13" spans="1:10" ht="32.25" customHeight="1">
      <c r="A13" s="1"/>
      <c r="B13" s="62" t="s">
        <v>29</v>
      </c>
      <c r="C13" s="63">
        <v>7</v>
      </c>
      <c r="D13" s="64" t="s">
        <v>20</v>
      </c>
      <c r="E13" s="64" t="s">
        <v>30</v>
      </c>
      <c r="F13" s="64" t="s">
        <v>31</v>
      </c>
      <c r="G13" s="12" t="s">
        <v>32</v>
      </c>
      <c r="H13" s="17">
        <v>3900000</v>
      </c>
      <c r="I13" s="75">
        <v>2050000</v>
      </c>
      <c r="J13" s="81">
        <v>2000000</v>
      </c>
    </row>
    <row r="14" spans="1:10" ht="32.25" customHeight="1">
      <c r="A14" s="1"/>
      <c r="B14" s="62" t="s">
        <v>33</v>
      </c>
      <c r="C14" s="63">
        <v>8</v>
      </c>
      <c r="D14" s="64" t="s">
        <v>20</v>
      </c>
      <c r="E14" s="64" t="s">
        <v>30</v>
      </c>
      <c r="F14" s="64" t="s">
        <v>34</v>
      </c>
      <c r="G14" s="12" t="s">
        <v>32</v>
      </c>
      <c r="H14" s="17">
        <v>2193036</v>
      </c>
      <c r="I14" s="75">
        <v>1100000</v>
      </c>
      <c r="J14" s="81">
        <v>1000000</v>
      </c>
    </row>
    <row r="15" spans="1:10" ht="32.25" customHeight="1">
      <c r="A15" s="1"/>
      <c r="B15" s="53" t="s">
        <v>35</v>
      </c>
      <c r="C15" s="54">
        <v>9</v>
      </c>
      <c r="D15" s="55" t="s">
        <v>20</v>
      </c>
      <c r="E15" s="55" t="s">
        <v>36</v>
      </c>
      <c r="F15" s="55" t="s">
        <v>37</v>
      </c>
      <c r="G15" s="12" t="s">
        <v>22</v>
      </c>
      <c r="H15" s="17">
        <v>5860523</v>
      </c>
      <c r="I15" s="75">
        <v>1763206</v>
      </c>
      <c r="J15" s="81">
        <v>1650000</v>
      </c>
    </row>
    <row r="16" spans="1:10" ht="32.25" customHeight="1">
      <c r="A16" s="1"/>
      <c r="B16" s="59" t="s">
        <v>38</v>
      </c>
      <c r="C16" s="60">
        <v>10</v>
      </c>
      <c r="D16" s="61" t="s">
        <v>20</v>
      </c>
      <c r="E16" s="61" t="s">
        <v>39</v>
      </c>
      <c r="F16" s="61" t="s">
        <v>40</v>
      </c>
      <c r="G16" s="12" t="s">
        <v>22</v>
      </c>
      <c r="H16" s="17">
        <v>2565552</v>
      </c>
      <c r="I16" s="75">
        <v>955000</v>
      </c>
      <c r="J16" s="81">
        <v>955000</v>
      </c>
    </row>
    <row r="17" spans="1:10" ht="32.25" customHeight="1">
      <c r="A17" s="1"/>
      <c r="B17" s="53" t="s">
        <v>41</v>
      </c>
      <c r="C17" s="54">
        <v>11</v>
      </c>
      <c r="D17" s="55" t="s">
        <v>42</v>
      </c>
      <c r="E17" s="55" t="s">
        <v>24</v>
      </c>
      <c r="F17" s="55" t="s">
        <v>43</v>
      </c>
      <c r="G17" s="12" t="s">
        <v>22</v>
      </c>
      <c r="H17" s="17">
        <v>2310375</v>
      </c>
      <c r="I17" s="75">
        <v>193000</v>
      </c>
      <c r="J17" s="81">
        <v>93000</v>
      </c>
    </row>
    <row r="18" spans="1:10" ht="32.25" customHeight="1">
      <c r="A18" s="1"/>
      <c r="B18" s="39"/>
      <c r="C18" s="40">
        <v>12</v>
      </c>
      <c r="D18" s="41" t="s">
        <v>44</v>
      </c>
      <c r="E18" s="41" t="s">
        <v>45</v>
      </c>
      <c r="F18" s="41" t="s">
        <v>46</v>
      </c>
      <c r="G18" s="12" t="s">
        <v>14</v>
      </c>
      <c r="H18" s="17">
        <v>1232364</v>
      </c>
      <c r="I18" s="75">
        <v>150000</v>
      </c>
      <c r="J18" s="81">
        <v>150000</v>
      </c>
    </row>
    <row r="19" spans="1:10" ht="32.25" customHeight="1">
      <c r="A19" s="1"/>
      <c r="B19" s="56" t="s">
        <v>47</v>
      </c>
      <c r="C19" s="57">
        <v>13</v>
      </c>
      <c r="D19" s="58" t="s">
        <v>48</v>
      </c>
      <c r="E19" s="58" t="s">
        <v>49</v>
      </c>
      <c r="F19" s="58" t="s">
        <v>50</v>
      </c>
      <c r="G19" s="12" t="s">
        <v>32</v>
      </c>
      <c r="H19" s="17">
        <v>5881823</v>
      </c>
      <c r="I19" s="75">
        <v>250000</v>
      </c>
      <c r="J19" s="81">
        <v>250000</v>
      </c>
    </row>
    <row r="20" spans="1:10" ht="32.25" customHeight="1">
      <c r="A20" s="1"/>
      <c r="B20" s="50"/>
      <c r="C20" s="51">
        <v>14</v>
      </c>
      <c r="D20" s="52" t="s">
        <v>51</v>
      </c>
      <c r="E20" s="52" t="s">
        <v>52</v>
      </c>
      <c r="F20" s="52" t="s">
        <v>53</v>
      </c>
      <c r="G20" s="12" t="s">
        <v>14</v>
      </c>
      <c r="H20" s="17">
        <v>10376400</v>
      </c>
      <c r="I20" s="75">
        <v>500000</v>
      </c>
      <c r="J20" s="81">
        <v>110000</v>
      </c>
    </row>
    <row r="21" spans="1:10" ht="32.25" customHeight="1">
      <c r="A21" s="1"/>
      <c r="B21" s="39" t="s">
        <v>54</v>
      </c>
      <c r="C21" s="40">
        <v>15</v>
      </c>
      <c r="D21" s="41" t="s">
        <v>55</v>
      </c>
      <c r="E21" s="41" t="s">
        <v>45</v>
      </c>
      <c r="F21" s="41" t="s">
        <v>56</v>
      </c>
      <c r="G21" s="12" t="s">
        <v>26</v>
      </c>
      <c r="H21" s="17">
        <v>2755444</v>
      </c>
      <c r="I21" s="75">
        <v>672860</v>
      </c>
      <c r="J21" s="81">
        <v>670000</v>
      </c>
    </row>
    <row r="22" spans="1:10" ht="32.25" customHeight="1">
      <c r="A22" s="1"/>
      <c r="B22" s="50" t="s">
        <v>57</v>
      </c>
      <c r="C22" s="51">
        <v>16</v>
      </c>
      <c r="D22" s="52" t="s">
        <v>55</v>
      </c>
      <c r="E22" s="52" t="s">
        <v>12</v>
      </c>
      <c r="F22" s="52" t="s">
        <v>58</v>
      </c>
      <c r="G22" s="12" t="s">
        <v>22</v>
      </c>
      <c r="H22" s="17">
        <v>3577642</v>
      </c>
      <c r="I22" s="75">
        <v>1391300</v>
      </c>
      <c r="J22" s="81">
        <v>1300000</v>
      </c>
    </row>
    <row r="23" spans="1:10" ht="32.25" customHeight="1">
      <c r="A23" s="1"/>
      <c r="B23" s="53" t="s">
        <v>59</v>
      </c>
      <c r="C23" s="54">
        <v>17</v>
      </c>
      <c r="D23" s="55" t="s">
        <v>60</v>
      </c>
      <c r="E23" s="55" t="s">
        <v>24</v>
      </c>
      <c r="F23" s="55" t="s">
        <v>61</v>
      </c>
      <c r="G23" s="12" t="s">
        <v>32</v>
      </c>
      <c r="H23" s="17">
        <v>5083419</v>
      </c>
      <c r="I23" s="75">
        <v>800000</v>
      </c>
      <c r="J23" s="81">
        <v>800000</v>
      </c>
    </row>
    <row r="24" spans="1:10" ht="32.25" customHeight="1">
      <c r="A24" s="1"/>
      <c r="B24" s="53"/>
      <c r="C24" s="54">
        <v>18</v>
      </c>
      <c r="D24" s="55" t="s">
        <v>60</v>
      </c>
      <c r="E24" s="55" t="s">
        <v>36</v>
      </c>
      <c r="F24" s="55" t="s">
        <v>62</v>
      </c>
      <c r="G24" s="18" t="s">
        <v>63</v>
      </c>
      <c r="H24" s="17">
        <v>6915687</v>
      </c>
      <c r="I24" s="75">
        <v>1600000</v>
      </c>
      <c r="J24" s="81">
        <v>700000</v>
      </c>
    </row>
    <row r="25" spans="1:10" ht="38.25">
      <c r="A25" s="19" t="s">
        <v>64</v>
      </c>
      <c r="B25" s="53"/>
      <c r="C25" s="54">
        <v>19</v>
      </c>
      <c r="D25" s="55" t="s">
        <v>60</v>
      </c>
      <c r="E25" s="55" t="s">
        <v>65</v>
      </c>
      <c r="F25" s="55" t="s">
        <v>66</v>
      </c>
      <c r="G25" s="12" t="s">
        <v>67</v>
      </c>
      <c r="H25" s="17">
        <v>961937</v>
      </c>
      <c r="I25" s="75">
        <v>961937</v>
      </c>
      <c r="J25" s="84">
        <v>0</v>
      </c>
    </row>
    <row r="26" spans="1:10" ht="32.25" customHeight="1">
      <c r="A26" s="1"/>
      <c r="B26" s="39"/>
      <c r="C26" s="40">
        <v>20</v>
      </c>
      <c r="D26" s="41" t="s">
        <v>68</v>
      </c>
      <c r="E26" s="41" t="s">
        <v>45</v>
      </c>
      <c r="F26" s="41" t="s">
        <v>69</v>
      </c>
      <c r="G26" s="12" t="s">
        <v>14</v>
      </c>
      <c r="H26" s="17">
        <v>196150</v>
      </c>
      <c r="I26" s="75">
        <v>129000</v>
      </c>
      <c r="J26" s="81">
        <v>50000</v>
      </c>
    </row>
    <row r="27" spans="1:10" ht="37.5" customHeight="1">
      <c r="A27" s="1"/>
      <c r="B27" s="39"/>
      <c r="C27" s="40">
        <v>21</v>
      </c>
      <c r="D27" s="41" t="s">
        <v>70</v>
      </c>
      <c r="E27" s="41" t="s">
        <v>45</v>
      </c>
      <c r="F27" s="41" t="s">
        <v>71</v>
      </c>
      <c r="G27" s="12" t="s">
        <v>14</v>
      </c>
      <c r="H27" s="17">
        <v>1192000</v>
      </c>
      <c r="I27" s="75">
        <v>340000</v>
      </c>
      <c r="J27" s="81">
        <v>250000</v>
      </c>
    </row>
    <row r="28" spans="1:10" ht="32.25" customHeight="1">
      <c r="A28" s="1"/>
      <c r="B28" s="39"/>
      <c r="C28" s="40">
        <v>22</v>
      </c>
      <c r="D28" s="41" t="s">
        <v>72</v>
      </c>
      <c r="E28" s="41" t="s">
        <v>45</v>
      </c>
      <c r="F28" s="41" t="s">
        <v>73</v>
      </c>
      <c r="G28" s="12" t="s">
        <v>14</v>
      </c>
      <c r="H28" s="17">
        <v>1026599</v>
      </c>
      <c r="I28" s="75">
        <v>578970</v>
      </c>
      <c r="J28" s="81">
        <v>200000</v>
      </c>
    </row>
    <row r="29" spans="1:10" ht="32.25" customHeight="1">
      <c r="A29" s="1"/>
      <c r="B29" s="50"/>
      <c r="C29" s="51">
        <v>23</v>
      </c>
      <c r="D29" s="52" t="s">
        <v>74</v>
      </c>
      <c r="E29" s="52" t="s">
        <v>12</v>
      </c>
      <c r="F29" s="52" t="s">
        <v>75</v>
      </c>
      <c r="G29" s="12" t="s">
        <v>14</v>
      </c>
      <c r="H29" s="16">
        <v>3800869</v>
      </c>
      <c r="I29" s="16">
        <v>1670230</v>
      </c>
      <c r="J29" s="81">
        <v>400000</v>
      </c>
    </row>
    <row r="30" spans="1:10" ht="42" customHeight="1">
      <c r="A30" s="19" t="s">
        <v>64</v>
      </c>
      <c r="B30" s="44"/>
      <c r="C30" s="65">
        <v>24</v>
      </c>
      <c r="D30" s="66" t="s">
        <v>74</v>
      </c>
      <c r="E30" s="66" t="s">
        <v>17</v>
      </c>
      <c r="F30" s="66" t="s">
        <v>76</v>
      </c>
      <c r="G30" s="12" t="s">
        <v>14</v>
      </c>
      <c r="H30" s="16">
        <v>2303014</v>
      </c>
      <c r="I30" s="16">
        <v>1151507</v>
      </c>
      <c r="J30" s="84">
        <v>0</v>
      </c>
    </row>
    <row r="31" spans="1:10" ht="32.25" customHeight="1">
      <c r="A31" s="1"/>
      <c r="B31" s="50"/>
      <c r="C31" s="51">
        <v>25</v>
      </c>
      <c r="D31" s="52" t="s">
        <v>77</v>
      </c>
      <c r="E31" s="52" t="s">
        <v>12</v>
      </c>
      <c r="F31" s="52" t="s">
        <v>78</v>
      </c>
      <c r="G31" s="18" t="s">
        <v>79</v>
      </c>
      <c r="H31" s="21">
        <v>1558848</v>
      </c>
      <c r="I31" s="21">
        <v>566022</v>
      </c>
      <c r="J31" s="81">
        <v>400000</v>
      </c>
    </row>
    <row r="32" spans="1:10" ht="32.25" customHeight="1">
      <c r="A32" s="1"/>
      <c r="B32" s="53" t="s">
        <v>80</v>
      </c>
      <c r="C32" s="54">
        <v>26</v>
      </c>
      <c r="D32" s="55" t="s">
        <v>77</v>
      </c>
      <c r="E32" s="55" t="s">
        <v>24</v>
      </c>
      <c r="F32" s="55" t="s">
        <v>81</v>
      </c>
      <c r="G32" s="12" t="s">
        <v>22</v>
      </c>
      <c r="H32" s="21">
        <v>7346464</v>
      </c>
      <c r="I32" s="21">
        <v>2385415</v>
      </c>
      <c r="J32" s="81">
        <v>2000000</v>
      </c>
    </row>
    <row r="33" spans="1:10" ht="32.25" customHeight="1">
      <c r="A33" s="1"/>
      <c r="B33" s="53" t="s">
        <v>82</v>
      </c>
      <c r="C33" s="54">
        <v>27</v>
      </c>
      <c r="D33" s="55" t="s">
        <v>77</v>
      </c>
      <c r="E33" s="55" t="s">
        <v>24</v>
      </c>
      <c r="F33" s="55" t="s">
        <v>83</v>
      </c>
      <c r="G33" s="12" t="s">
        <v>32</v>
      </c>
      <c r="H33" s="21">
        <v>1223326</v>
      </c>
      <c r="I33" s="21">
        <v>367179</v>
      </c>
      <c r="J33" s="81">
        <v>300000</v>
      </c>
    </row>
    <row r="34" spans="1:10" ht="32.25" customHeight="1">
      <c r="A34" s="1"/>
      <c r="B34" s="53" t="s">
        <v>84</v>
      </c>
      <c r="C34" s="54">
        <v>28</v>
      </c>
      <c r="D34" s="55" t="s">
        <v>77</v>
      </c>
      <c r="E34" s="55" t="s">
        <v>36</v>
      </c>
      <c r="F34" s="55" t="s">
        <v>85</v>
      </c>
      <c r="G34" s="12" t="s">
        <v>22</v>
      </c>
      <c r="H34" s="21">
        <v>10642254</v>
      </c>
      <c r="I34" s="21">
        <v>3298789</v>
      </c>
      <c r="J34" s="82">
        <v>3000000</v>
      </c>
    </row>
    <row r="35" spans="1:10" ht="32.25" customHeight="1">
      <c r="A35" s="1"/>
      <c r="B35" s="56" t="s">
        <v>86</v>
      </c>
      <c r="C35" s="57">
        <v>29</v>
      </c>
      <c r="D35" s="58" t="s">
        <v>77</v>
      </c>
      <c r="E35" s="58" t="s">
        <v>49</v>
      </c>
      <c r="F35" s="58" t="s">
        <v>87</v>
      </c>
      <c r="G35" s="12" t="s">
        <v>22</v>
      </c>
      <c r="H35" s="21">
        <v>9441653</v>
      </c>
      <c r="I35" s="21">
        <v>2863240</v>
      </c>
      <c r="J35" s="81">
        <v>2800000</v>
      </c>
    </row>
    <row r="36" spans="1:10" ht="32.25" customHeight="1">
      <c r="A36" s="1"/>
      <c r="B36" s="56" t="s">
        <v>88</v>
      </c>
      <c r="C36" s="57">
        <v>30</v>
      </c>
      <c r="D36" s="58" t="s">
        <v>77</v>
      </c>
      <c r="E36" s="58" t="s">
        <v>49</v>
      </c>
      <c r="F36" s="58" t="s">
        <v>89</v>
      </c>
      <c r="G36" s="12" t="s">
        <v>22</v>
      </c>
      <c r="H36" s="21">
        <v>7280815</v>
      </c>
      <c r="I36" s="21">
        <v>2226101</v>
      </c>
      <c r="J36" s="81">
        <v>2200000</v>
      </c>
    </row>
    <row r="37" spans="1:10" ht="32.25" customHeight="1">
      <c r="A37" s="1"/>
      <c r="B37" s="50" t="s">
        <v>90</v>
      </c>
      <c r="C37" s="51">
        <v>31</v>
      </c>
      <c r="D37" s="52" t="s">
        <v>77</v>
      </c>
      <c r="E37" s="52" t="s">
        <v>12</v>
      </c>
      <c r="F37" s="52" t="s">
        <v>91</v>
      </c>
      <c r="G37" s="12" t="s">
        <v>22</v>
      </c>
      <c r="H37" s="22">
        <v>4998830</v>
      </c>
      <c r="I37" s="22">
        <v>1666543</v>
      </c>
      <c r="J37" s="81">
        <v>1450000</v>
      </c>
    </row>
    <row r="38" spans="1:10" ht="32.25" customHeight="1">
      <c r="A38" s="1"/>
      <c r="B38" s="62" t="s">
        <v>92</v>
      </c>
      <c r="C38" s="63">
        <v>32</v>
      </c>
      <c r="D38" s="64" t="s">
        <v>77</v>
      </c>
      <c r="E38" s="64" t="s">
        <v>30</v>
      </c>
      <c r="F38" s="64" t="s">
        <v>93</v>
      </c>
      <c r="G38" s="12" t="s">
        <v>32</v>
      </c>
      <c r="H38" s="21">
        <v>2967633</v>
      </c>
      <c r="I38" s="21">
        <v>848251</v>
      </c>
      <c r="J38" s="81">
        <v>840000</v>
      </c>
    </row>
    <row r="39" spans="1:10" ht="32.25" customHeight="1">
      <c r="A39" s="1"/>
      <c r="B39" s="50"/>
      <c r="C39" s="51">
        <v>33</v>
      </c>
      <c r="D39" s="52" t="s">
        <v>77</v>
      </c>
      <c r="E39" s="52" t="s">
        <v>12</v>
      </c>
      <c r="F39" s="52" t="s">
        <v>94</v>
      </c>
      <c r="G39" s="12" t="s">
        <v>14</v>
      </c>
      <c r="H39" s="21">
        <v>1856250</v>
      </c>
      <c r="I39" s="21">
        <v>584690</v>
      </c>
      <c r="J39" s="81">
        <v>230000</v>
      </c>
    </row>
    <row r="40" spans="1:10" ht="32.25" customHeight="1">
      <c r="A40" s="1"/>
      <c r="B40" s="59" t="s">
        <v>95</v>
      </c>
      <c r="C40" s="60">
        <v>34</v>
      </c>
      <c r="D40" s="61" t="s">
        <v>77</v>
      </c>
      <c r="E40" s="61" t="s">
        <v>39</v>
      </c>
      <c r="F40" s="61" t="s">
        <v>96</v>
      </c>
      <c r="G40" s="12" t="s">
        <v>22</v>
      </c>
      <c r="H40" s="21">
        <v>5357530</v>
      </c>
      <c r="I40" s="21">
        <v>1887502</v>
      </c>
      <c r="J40" s="81">
        <v>1750000</v>
      </c>
    </row>
    <row r="41" spans="1:10" ht="32.25" customHeight="1">
      <c r="A41" s="1"/>
      <c r="B41" s="59" t="s">
        <v>97</v>
      </c>
      <c r="C41" s="60">
        <v>35</v>
      </c>
      <c r="D41" s="61" t="s">
        <v>77</v>
      </c>
      <c r="E41" s="61" t="s">
        <v>39</v>
      </c>
      <c r="F41" s="61" t="s">
        <v>98</v>
      </c>
      <c r="G41" s="12" t="s">
        <v>26</v>
      </c>
      <c r="H41" s="21">
        <v>1163296</v>
      </c>
      <c r="I41" s="21">
        <v>391785</v>
      </c>
      <c r="J41" s="81">
        <v>350000</v>
      </c>
    </row>
    <row r="42" spans="1:10" ht="32.25" customHeight="1">
      <c r="A42" s="1"/>
      <c r="B42" s="44"/>
      <c r="C42" s="45">
        <v>36</v>
      </c>
      <c r="D42" s="46" t="s">
        <v>77</v>
      </c>
      <c r="E42" s="46" t="s">
        <v>17</v>
      </c>
      <c r="F42" s="46" t="s">
        <v>99</v>
      </c>
      <c r="G42" s="12" t="s">
        <v>14</v>
      </c>
      <c r="H42" s="21">
        <v>1407336</v>
      </c>
      <c r="I42" s="21">
        <v>703168</v>
      </c>
      <c r="J42" s="81">
        <v>300000</v>
      </c>
    </row>
    <row r="43" spans="1:10" ht="32.25" customHeight="1">
      <c r="A43" s="1"/>
      <c r="B43" s="44"/>
      <c r="C43" s="45">
        <v>37</v>
      </c>
      <c r="D43" s="46" t="s">
        <v>77</v>
      </c>
      <c r="E43" s="46" t="s">
        <v>17</v>
      </c>
      <c r="F43" s="46" t="s">
        <v>100</v>
      </c>
      <c r="G43" s="12" t="s">
        <v>14</v>
      </c>
      <c r="H43" s="21">
        <v>2280605</v>
      </c>
      <c r="I43" s="21">
        <v>780687</v>
      </c>
      <c r="J43" s="81">
        <v>600000</v>
      </c>
    </row>
    <row r="44" spans="1:10" ht="32.25" customHeight="1">
      <c r="A44" s="23"/>
      <c r="B44" s="67"/>
      <c r="C44" s="45">
        <v>38</v>
      </c>
      <c r="D44" s="46" t="s">
        <v>101</v>
      </c>
      <c r="E44" s="46" t="s">
        <v>17</v>
      </c>
      <c r="F44" s="46" t="s">
        <v>102</v>
      </c>
      <c r="G44" s="12" t="s">
        <v>14</v>
      </c>
      <c r="H44" s="17">
        <v>640000</v>
      </c>
      <c r="I44" s="16">
        <v>70000</v>
      </c>
      <c r="J44" s="81">
        <v>50000</v>
      </c>
    </row>
    <row r="45" spans="1:10" ht="32.25" customHeight="1">
      <c r="A45" s="23"/>
      <c r="B45" s="67"/>
      <c r="C45" s="45">
        <v>39</v>
      </c>
      <c r="D45" s="46" t="s">
        <v>101</v>
      </c>
      <c r="E45" s="46" t="s">
        <v>17</v>
      </c>
      <c r="F45" s="46" t="s">
        <v>103</v>
      </c>
      <c r="G45" s="20" t="s">
        <v>14</v>
      </c>
      <c r="H45" s="17">
        <v>896000</v>
      </c>
      <c r="I45" s="16">
        <v>50000</v>
      </c>
      <c r="J45" s="81">
        <v>50000</v>
      </c>
    </row>
    <row r="46" spans="1:10" ht="40.5" customHeight="1">
      <c r="A46" s="1"/>
      <c r="B46" s="50"/>
      <c r="C46" s="51">
        <v>40</v>
      </c>
      <c r="D46" s="52" t="s">
        <v>104</v>
      </c>
      <c r="E46" s="52" t="s">
        <v>12</v>
      </c>
      <c r="F46" s="52" t="s">
        <v>105</v>
      </c>
      <c r="G46" s="12" t="s">
        <v>14</v>
      </c>
      <c r="H46" s="17">
        <v>2955504</v>
      </c>
      <c r="I46" s="16">
        <v>375000</v>
      </c>
      <c r="J46" s="81">
        <v>120000</v>
      </c>
    </row>
    <row r="47" spans="1:10" ht="42" customHeight="1">
      <c r="A47" s="1"/>
      <c r="B47" s="59"/>
      <c r="C47" s="60">
        <v>41</v>
      </c>
      <c r="D47" s="61" t="s">
        <v>104</v>
      </c>
      <c r="E47" s="61" t="s">
        <v>39</v>
      </c>
      <c r="F47" s="61" t="s">
        <v>106</v>
      </c>
      <c r="G47" s="12" t="s">
        <v>14</v>
      </c>
      <c r="H47" s="17">
        <v>6011720</v>
      </c>
      <c r="I47" s="16">
        <v>240000</v>
      </c>
      <c r="J47" s="81">
        <v>100000</v>
      </c>
    </row>
    <row r="48" spans="1:10" ht="32.25" customHeight="1">
      <c r="A48" s="1"/>
      <c r="B48" s="50"/>
      <c r="C48" s="51">
        <v>42</v>
      </c>
      <c r="D48" s="52" t="s">
        <v>104</v>
      </c>
      <c r="E48" s="52" t="s">
        <v>12</v>
      </c>
      <c r="F48" s="52" t="s">
        <v>107</v>
      </c>
      <c r="G48" s="12" t="s">
        <v>14</v>
      </c>
      <c r="H48" s="17">
        <v>1412566</v>
      </c>
      <c r="I48" s="16">
        <v>110000</v>
      </c>
      <c r="J48" s="81">
        <v>100000</v>
      </c>
    </row>
    <row r="49" spans="1:10" ht="32.25" customHeight="1">
      <c r="A49" s="1"/>
      <c r="B49" s="62"/>
      <c r="C49" s="63">
        <v>43</v>
      </c>
      <c r="D49" s="64" t="s">
        <v>104</v>
      </c>
      <c r="E49" s="64" t="s">
        <v>30</v>
      </c>
      <c r="F49" s="64" t="s">
        <v>108</v>
      </c>
      <c r="G49" s="18" t="s">
        <v>79</v>
      </c>
      <c r="H49" s="17">
        <v>3372840</v>
      </c>
      <c r="I49" s="16">
        <v>398000</v>
      </c>
      <c r="J49" s="81">
        <v>200000</v>
      </c>
    </row>
    <row r="50" spans="1:10" ht="40.5" customHeight="1">
      <c r="A50" s="19" t="s">
        <v>64</v>
      </c>
      <c r="B50" s="62"/>
      <c r="C50" s="63">
        <v>44</v>
      </c>
      <c r="D50" s="64" t="s">
        <v>104</v>
      </c>
      <c r="E50" s="64" t="s">
        <v>30</v>
      </c>
      <c r="F50" s="64" t="s">
        <v>109</v>
      </c>
      <c r="G50" s="12" t="s">
        <v>14</v>
      </c>
      <c r="H50" s="17">
        <v>150000</v>
      </c>
      <c r="I50" s="16">
        <v>150000</v>
      </c>
      <c r="J50" s="84">
        <v>0</v>
      </c>
    </row>
    <row r="51" spans="1:10" ht="32.25" customHeight="1">
      <c r="A51" s="19" t="s">
        <v>64</v>
      </c>
      <c r="B51" s="59"/>
      <c r="C51" s="60">
        <v>45</v>
      </c>
      <c r="D51" s="61" t="s">
        <v>104</v>
      </c>
      <c r="E51" s="61" t="s">
        <v>39</v>
      </c>
      <c r="F51" s="61" t="s">
        <v>110</v>
      </c>
      <c r="G51" s="12" t="s">
        <v>14</v>
      </c>
      <c r="H51" s="17">
        <v>592168</v>
      </c>
      <c r="I51" s="16">
        <v>219000</v>
      </c>
      <c r="J51" s="81">
        <v>50000</v>
      </c>
    </row>
    <row r="52" spans="1:10" ht="32.25" customHeight="1">
      <c r="A52" s="19" t="s">
        <v>64</v>
      </c>
      <c r="B52" s="50"/>
      <c r="C52" s="51">
        <v>46</v>
      </c>
      <c r="D52" s="52" t="s">
        <v>104</v>
      </c>
      <c r="E52" s="52" t="s">
        <v>12</v>
      </c>
      <c r="F52" s="52" t="s">
        <v>111</v>
      </c>
      <c r="G52" s="12"/>
      <c r="H52" s="17">
        <v>100500</v>
      </c>
      <c r="I52" s="16">
        <v>66000</v>
      </c>
      <c r="J52" s="84">
        <v>0</v>
      </c>
    </row>
    <row r="53" spans="1:10" ht="32.25" customHeight="1">
      <c r="A53" s="1"/>
      <c r="B53" s="39"/>
      <c r="C53" s="40">
        <v>47</v>
      </c>
      <c r="D53" s="41" t="s">
        <v>112</v>
      </c>
      <c r="E53" s="41" t="s">
        <v>45</v>
      </c>
      <c r="F53" s="41" t="s">
        <v>113</v>
      </c>
      <c r="G53" s="12" t="s">
        <v>14</v>
      </c>
      <c r="H53" s="17">
        <v>1466176</v>
      </c>
      <c r="I53" s="16">
        <v>550000</v>
      </c>
      <c r="J53" s="81">
        <v>300000</v>
      </c>
    </row>
    <row r="54" spans="1:10" ht="32.25" customHeight="1">
      <c r="A54" s="1"/>
      <c r="B54" s="50"/>
      <c r="C54" s="51">
        <v>48</v>
      </c>
      <c r="D54" s="52" t="s">
        <v>114</v>
      </c>
      <c r="E54" s="52" t="s">
        <v>12</v>
      </c>
      <c r="F54" s="52" t="s">
        <v>115</v>
      </c>
      <c r="G54" s="12" t="s">
        <v>14</v>
      </c>
      <c r="H54" s="17">
        <v>1235000</v>
      </c>
      <c r="I54" s="16">
        <v>200000</v>
      </c>
      <c r="J54" s="81">
        <v>200000</v>
      </c>
    </row>
    <row r="55" spans="1:10" ht="32.25" customHeight="1">
      <c r="A55" s="19" t="s">
        <v>64</v>
      </c>
      <c r="B55" s="10"/>
      <c r="C55" s="11">
        <v>49</v>
      </c>
      <c r="D55" s="12" t="s">
        <v>116</v>
      </c>
      <c r="E55" s="12"/>
      <c r="F55" s="12" t="s">
        <v>117</v>
      </c>
      <c r="G55" s="12" t="s">
        <v>14</v>
      </c>
      <c r="H55" s="17">
        <v>7924695</v>
      </c>
      <c r="I55" s="16">
        <v>5347570</v>
      </c>
      <c r="J55" s="84">
        <v>0</v>
      </c>
    </row>
    <row r="56" spans="1:10" ht="38.25">
      <c r="A56" s="19" t="s">
        <v>64</v>
      </c>
      <c r="B56" s="44"/>
      <c r="C56" s="45">
        <v>50</v>
      </c>
      <c r="D56" s="46" t="s">
        <v>118</v>
      </c>
      <c r="E56" s="46" t="s">
        <v>17</v>
      </c>
      <c r="F56" s="46" t="s">
        <v>119</v>
      </c>
      <c r="G56" s="12" t="s">
        <v>14</v>
      </c>
      <c r="H56" s="17">
        <v>202314</v>
      </c>
      <c r="I56" s="16">
        <v>175214</v>
      </c>
      <c r="J56" s="84">
        <v>0</v>
      </c>
    </row>
    <row r="57" spans="1:10" ht="32.25" customHeight="1">
      <c r="A57" s="19" t="s">
        <v>64</v>
      </c>
      <c r="B57" s="39"/>
      <c r="C57" s="40">
        <v>51</v>
      </c>
      <c r="D57" s="41" t="s">
        <v>120</v>
      </c>
      <c r="E57" s="41" t="s">
        <v>45</v>
      </c>
      <c r="F57" s="41" t="s">
        <v>121</v>
      </c>
      <c r="G57" s="12" t="s">
        <v>14</v>
      </c>
      <c r="H57" s="17">
        <v>1463000</v>
      </c>
      <c r="I57" s="16">
        <v>153000</v>
      </c>
      <c r="J57" s="84">
        <v>0</v>
      </c>
    </row>
    <row r="58" spans="1:10" ht="32.25" customHeight="1">
      <c r="A58" s="19" t="s">
        <v>64</v>
      </c>
      <c r="B58" s="39"/>
      <c r="C58" s="40">
        <v>52</v>
      </c>
      <c r="D58" s="41" t="s">
        <v>122</v>
      </c>
      <c r="E58" s="41" t="s">
        <v>45</v>
      </c>
      <c r="F58" s="41" t="s">
        <v>123</v>
      </c>
      <c r="G58" s="12" t="s">
        <v>14</v>
      </c>
      <c r="H58" s="17">
        <v>2021408</v>
      </c>
      <c r="I58" s="16">
        <v>460000</v>
      </c>
      <c r="J58" s="84">
        <v>0</v>
      </c>
    </row>
    <row r="59" spans="1:10" ht="51">
      <c r="A59" s="24" t="s">
        <v>64</v>
      </c>
      <c r="B59" s="39"/>
      <c r="C59" s="72">
        <v>53</v>
      </c>
      <c r="D59" s="42" t="s">
        <v>124</v>
      </c>
      <c r="E59" s="43" t="s">
        <v>45</v>
      </c>
      <c r="F59" s="42" t="s">
        <v>125</v>
      </c>
      <c r="G59" s="25" t="s">
        <v>14</v>
      </c>
      <c r="H59" s="25">
        <v>1298176</v>
      </c>
      <c r="I59" s="76">
        <v>210000</v>
      </c>
      <c r="J59" s="84">
        <v>0</v>
      </c>
    </row>
    <row r="60" spans="1:10" ht="32.25" customHeight="1" thickBot="1">
      <c r="A60" s="24"/>
      <c r="B60" s="68"/>
      <c r="C60" s="69">
        <v>54</v>
      </c>
      <c r="D60" s="70" t="s">
        <v>126</v>
      </c>
      <c r="E60" s="71" t="s">
        <v>17</v>
      </c>
      <c r="F60" s="70" t="s">
        <v>127</v>
      </c>
      <c r="G60" s="26" t="s">
        <v>14</v>
      </c>
      <c r="H60" s="26">
        <v>735000</v>
      </c>
      <c r="I60" s="77">
        <v>90000</v>
      </c>
      <c r="J60" s="83">
        <v>70000</v>
      </c>
    </row>
    <row r="61" spans="1:10" ht="32.25" customHeight="1" thickBot="1">
      <c r="A61" s="1"/>
      <c r="B61" s="1"/>
      <c r="C61" s="27"/>
      <c r="D61" s="27"/>
      <c r="E61" s="28"/>
      <c r="F61" s="28"/>
      <c r="G61" s="28"/>
      <c r="H61" s="29">
        <f>SUM(H8:H54)</f>
        <v>148463382</v>
      </c>
      <c r="I61" s="78">
        <f>SUM(I7:I60)</f>
        <v>47509617</v>
      </c>
      <c r="J61" s="73">
        <f>SUM(J7:J60)</f>
        <v>30363000</v>
      </c>
    </row>
    <row r="64" spans="1:11" ht="16.5" thickBot="1">
      <c r="A64" s="38"/>
      <c r="B64" s="94" t="s">
        <v>128</v>
      </c>
      <c r="C64" s="94"/>
      <c r="D64" s="94"/>
      <c r="E64" s="94"/>
      <c r="F64" s="94"/>
      <c r="G64" s="38"/>
      <c r="H64" s="38"/>
      <c r="I64" s="38"/>
      <c r="J64" s="38"/>
      <c r="K64" s="38"/>
    </row>
    <row r="65" spans="2:7" ht="15.75">
      <c r="B65" s="30" t="s">
        <v>45</v>
      </c>
      <c r="C65" s="95" t="s">
        <v>129</v>
      </c>
      <c r="D65" s="96"/>
      <c r="E65" s="96"/>
      <c r="F65" s="97"/>
      <c r="G65" s="37"/>
    </row>
    <row r="66" spans="2:7" ht="15.75">
      <c r="B66" s="31" t="s">
        <v>12</v>
      </c>
      <c r="C66" s="98" t="s">
        <v>130</v>
      </c>
      <c r="D66" s="99"/>
      <c r="E66" s="99"/>
      <c r="F66" s="100"/>
      <c r="G66" s="37"/>
    </row>
    <row r="67" spans="2:7" ht="15.75">
      <c r="B67" s="32" t="s">
        <v>65</v>
      </c>
      <c r="C67" s="101" t="s">
        <v>131</v>
      </c>
      <c r="D67" s="102"/>
      <c r="E67" s="102"/>
      <c r="F67" s="103"/>
      <c r="G67" s="37"/>
    </row>
    <row r="68" spans="2:7" ht="15.75">
      <c r="B68" s="33" t="s">
        <v>49</v>
      </c>
      <c r="C68" s="104" t="s">
        <v>132</v>
      </c>
      <c r="D68" s="105"/>
      <c r="E68" s="105"/>
      <c r="F68" s="106"/>
      <c r="G68" s="37"/>
    </row>
    <row r="69" spans="2:7" ht="15.75">
      <c r="B69" s="34" t="s">
        <v>39</v>
      </c>
      <c r="C69" s="85" t="s">
        <v>133</v>
      </c>
      <c r="D69" s="86"/>
      <c r="E69" s="86"/>
      <c r="F69" s="87"/>
      <c r="G69" s="37"/>
    </row>
    <row r="70" spans="2:7" ht="15.75">
      <c r="B70" s="35" t="s">
        <v>30</v>
      </c>
      <c r="C70" s="88" t="s">
        <v>134</v>
      </c>
      <c r="D70" s="89"/>
      <c r="E70" s="89"/>
      <c r="F70" s="90"/>
      <c r="G70" s="37"/>
    </row>
    <row r="71" spans="2:7" ht="16.5" thickBot="1">
      <c r="B71" s="36" t="s">
        <v>17</v>
      </c>
      <c r="C71" s="91" t="s">
        <v>135</v>
      </c>
      <c r="D71" s="92"/>
      <c r="E71" s="92"/>
      <c r="F71" s="93"/>
      <c r="G71" s="37"/>
    </row>
  </sheetData>
  <mergeCells count="11">
    <mergeCell ref="A2:I2"/>
    <mergeCell ref="A3:I3"/>
    <mergeCell ref="A4:I4"/>
    <mergeCell ref="C69:F69"/>
    <mergeCell ref="C70:F70"/>
    <mergeCell ref="C71:F71"/>
    <mergeCell ref="B64:F64"/>
    <mergeCell ref="C65:F65"/>
    <mergeCell ref="C66:F66"/>
    <mergeCell ref="C67:F67"/>
    <mergeCell ref="C68:F6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2009-02-20T12:00:43Z</dcterms:created>
  <dcterms:modified xsi:type="dcterms:W3CDTF">2009-02-23T08:18:48Z</dcterms:modified>
  <cp:category/>
  <cp:version/>
  <cp:contentType/>
  <cp:contentStatus/>
</cp:coreProperties>
</file>