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F15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410 000,- Kč Investice -karavan</t>
        </r>
      </text>
    </comment>
  </commentList>
</comments>
</file>

<file path=xl/sharedStrings.xml><?xml version="1.0" encoding="utf-8"?>
<sst xmlns="http://schemas.openxmlformats.org/spreadsheetml/2006/main" count="208" uniqueCount="142">
  <si>
    <t xml:space="preserve">PŘEHLED ŽÁDOSTÍ II. PROGRAMU "ZDRAVÉ MĚSTO PRAHA 2006" </t>
  </si>
  <si>
    <t>Číslo projektu</t>
  </si>
  <si>
    <t>Název organizace</t>
  </si>
  <si>
    <t>Název projektu</t>
  </si>
  <si>
    <t>Přiděleno z HMP v roce 2005</t>
  </si>
  <si>
    <t>Celkové náklady 2006</t>
  </si>
  <si>
    <t>Požadavek na HMP 2006</t>
  </si>
  <si>
    <t>1) Primární prevence</t>
  </si>
  <si>
    <t>1/2006</t>
  </si>
  <si>
    <t>Institut Filia, o.s., Sokolovská 26, 120 00 Praha 2</t>
  </si>
  <si>
    <t>Centrum primární prevence Institut Filia</t>
  </si>
  <si>
    <t>2/2006</t>
  </si>
  <si>
    <t>Život bez závislostí, o.s., Lupáčova 14, 130 00 Praha 3</t>
  </si>
  <si>
    <t>Komplexní program primární prevence zneužívání návykových látek</t>
  </si>
  <si>
    <t>3/2006</t>
  </si>
  <si>
    <t>Romodrom, o.s., Křejpského 1506, Praha 4 – Opatov</t>
  </si>
  <si>
    <t>Le Romendar – Vzdělávání v primární prevenci</t>
  </si>
  <si>
    <t>4/2006</t>
  </si>
  <si>
    <t>Prev-Centrum, o.s., Meziškolská 1120/2, 169 00 Praha 6</t>
  </si>
  <si>
    <t>Centrum primární prevence, o.s. Prev-Centrum</t>
  </si>
  <si>
    <t>5/2006</t>
  </si>
  <si>
    <t>Výchovný ústav, středisko výchovné péče Klíčov, základní škola a školní jídelna, Čakovická 783, 190 00 Praha 9</t>
  </si>
  <si>
    <t>Rodinná  terapie</t>
  </si>
  <si>
    <t>6/2006</t>
  </si>
  <si>
    <t>Proxima Sociale, o.s., Rakovského 3138, 143 00 Praha 12</t>
  </si>
  <si>
    <t>Preventivní programy KC Krok</t>
  </si>
  <si>
    <t>7/2006</t>
  </si>
  <si>
    <t>Sananim, o.s., Ovčí hájek 2549, 158 00 Praha 13</t>
  </si>
  <si>
    <t>Party Prevence</t>
  </si>
  <si>
    <t>2) Terénní programy</t>
  </si>
  <si>
    <t>8/2006</t>
  </si>
  <si>
    <t>Drop In, o.p.s., Karolíny Světlé 18, 110 00  Praha 1</t>
  </si>
  <si>
    <t>Terénní program soc. asistentů – Streetwork/investice</t>
  </si>
  <si>
    <t>9/2006</t>
  </si>
  <si>
    <t>Mobilní terénní program soc. asistentů – Streetmobil</t>
  </si>
  <si>
    <t>10/2006</t>
  </si>
  <si>
    <t>Český červený kříž, o.s., Legerova 1845, 120 00 Praha  2</t>
  </si>
  <si>
    <t>Harm reduction – Výměnný program u IUD</t>
  </si>
  <si>
    <t>11/2006</t>
  </si>
  <si>
    <t>Progressive o.s., Francouzská 112, 101 00 Praha 10</t>
  </si>
  <si>
    <t>NO BIOHAZARD – Terénní program pro uživatele nealkoholových drog/investice</t>
  </si>
  <si>
    <t>12/2006</t>
  </si>
  <si>
    <t>Terénní programy Sananim</t>
  </si>
  <si>
    <t>13/2006</t>
  </si>
  <si>
    <t>ESET – HELP o.s., Vejvanovského 1610, 149 00  Praha 10</t>
  </si>
  <si>
    <t>Stanice prvního kontaktu</t>
  </si>
  <si>
    <t>14/2006</t>
  </si>
  <si>
    <t>Romský terénní program Sananim</t>
  </si>
  <si>
    <t>3) Nízkoprahová zařízení</t>
  </si>
  <si>
    <t>15/2006</t>
  </si>
  <si>
    <t xml:space="preserve">Nízkoprahové středisko </t>
  </si>
  <si>
    <t>16/2006</t>
  </si>
  <si>
    <t>STAGE 5 – Nízkoprahové kontaktní centrum pro uživatele nealkoholových drog v hl. m. Praze</t>
  </si>
  <si>
    <t>17/2006</t>
  </si>
  <si>
    <t>Kontaktní centrum Sananim</t>
  </si>
  <si>
    <t>4) Substituční léčba a Detox</t>
  </si>
  <si>
    <t>18/2006</t>
  </si>
  <si>
    <t>Centrum metadonové substituce a ambulantní detoxifikace Praha 1</t>
  </si>
  <si>
    <t>19/2006</t>
  </si>
  <si>
    <t>Centrum metadonové substituce a ambulantní detoxifikace Praha 4</t>
  </si>
  <si>
    <t>20/2006</t>
  </si>
  <si>
    <t>Všeobecná fakultní nemocnice v Praze, U nemocnice 2, 128 00 Praha 2</t>
  </si>
  <si>
    <t>Metadonová substituční léčba v Apolináři v roce 2006</t>
  </si>
  <si>
    <t>21/2006</t>
  </si>
  <si>
    <t>CADAS – Specializované ambulantní služby</t>
  </si>
  <si>
    <t>22/2006</t>
  </si>
  <si>
    <t>Remedis, s.r.o.Chrustenice 185, 267 12 Beroun</t>
  </si>
  <si>
    <t>Program substituční léčby pro klienty s chronickou hepatitidou</t>
  </si>
  <si>
    <t>23/2006</t>
  </si>
  <si>
    <t>Nemocnice Milosrdných sester sv. Karla Boromejského v Praze, Vlašská 36, 118 33 Praha 1</t>
  </si>
  <si>
    <t>Dětské a dorostové detoxikační centrum</t>
  </si>
  <si>
    <t>5) Ambulantní léčba a Poradenství</t>
  </si>
  <si>
    <t>24/2006</t>
  </si>
  <si>
    <t>ANIMA o.s. pro péči o rodinu závislých, Apolinářská 4a, 128 00 Praha 2</t>
  </si>
  <si>
    <t>Závislí na závislých</t>
  </si>
  <si>
    <t>25/2006</t>
  </si>
  <si>
    <t>ALKO ambulance Apolinář</t>
  </si>
  <si>
    <t>26/2006</t>
  </si>
  <si>
    <t>Komplexní ambulantní léčba osob závislých a závislostí ohrožených</t>
  </si>
  <si>
    <t>27/2006</t>
  </si>
  <si>
    <t>Terapie osob závislých na návykových látkách</t>
  </si>
  <si>
    <t>28/2006</t>
  </si>
  <si>
    <t>Centrum poradenství pro mládež a rodiny</t>
  </si>
  <si>
    <t>29/2006</t>
  </si>
  <si>
    <t>Mgr. Zdeňka Kolářová, U Libeňského pivovaru1, 180 00 Praha 8</t>
  </si>
  <si>
    <t>Péče o závislé a jejich rodiny</t>
  </si>
  <si>
    <t>30/2006</t>
  </si>
  <si>
    <t>Centrum pro rodinu -Integrace rodiny</t>
  </si>
  <si>
    <t>31/2006</t>
  </si>
  <si>
    <t>Kápo – Poradna pro rodiče</t>
  </si>
  <si>
    <t>32/2006</t>
  </si>
  <si>
    <t>Práce s uživateli drog ve vazbách</t>
  </si>
  <si>
    <t>33/2006</t>
  </si>
  <si>
    <t>Denní stacionář – Psychoterapeutické centrum</t>
  </si>
  <si>
    <t>34/2006</t>
  </si>
  <si>
    <t>Magdaléna, o.p.s., Dobříšská 56, 252 10 Mníšek pod Brdy</t>
  </si>
  <si>
    <t>Provoz TK Magdaléna</t>
  </si>
  <si>
    <t>35/2006</t>
  </si>
  <si>
    <t>Terapeutická komunita Němčice</t>
  </si>
  <si>
    <t>36/2006</t>
  </si>
  <si>
    <t>Terapeutická komunita Karlov</t>
  </si>
  <si>
    <t>10) Doléčovací programy, následná péče</t>
  </si>
  <si>
    <t>37/2006</t>
  </si>
  <si>
    <t>Centrum následné péče</t>
  </si>
  <si>
    <t>38/2006</t>
  </si>
  <si>
    <t>Chráněné bydlení - Centrum následné péče/invesice</t>
  </si>
  <si>
    <t>39/2006</t>
  </si>
  <si>
    <t>Zajištění komplexního doléčovacího programu v roce 2006</t>
  </si>
  <si>
    <t>40/2006</t>
  </si>
  <si>
    <t>Intenzivní doléčovací program pro ženy závislé na návykových látkách</t>
  </si>
  <si>
    <t>41/2006</t>
  </si>
  <si>
    <t>Doléčovací centrum s chráněnými byty a chráněnou dílnou</t>
  </si>
  <si>
    <t>42/2006</t>
  </si>
  <si>
    <t>Doléčovací centrum pro matky s dětmi</t>
  </si>
  <si>
    <t>43/2006</t>
  </si>
  <si>
    <t>Helianna, o.s., Smetanova 571, 293 01 Mladá Boleslav</t>
  </si>
  <si>
    <t>Doléčovací centrum a chráněné bydlení</t>
  </si>
  <si>
    <t>11) Jiné</t>
  </si>
  <si>
    <t>44/2006</t>
  </si>
  <si>
    <t>A.N.O. , Karolíny Světlé 18, 110 00  Praha 1</t>
  </si>
  <si>
    <t>Právní poradna A.N.O.</t>
  </si>
  <si>
    <t>45/2006</t>
  </si>
  <si>
    <t>Zápisy z Apolináře – elektronická verze</t>
  </si>
  <si>
    <t>46/2006</t>
  </si>
  <si>
    <t>Radim Procházka, K lučinám 4, 130 00 Praha 3</t>
  </si>
  <si>
    <t>Film Něco o životě</t>
  </si>
  <si>
    <t>47/2006</t>
  </si>
  <si>
    <t>Internetová aplikace pro sebehodnocení problémů působených alkoholem</t>
  </si>
  <si>
    <t>48/2006</t>
  </si>
  <si>
    <t>Drogové informační centrum</t>
  </si>
  <si>
    <t>49/2006</t>
  </si>
  <si>
    <t>SCAN, o.s., Hanáková 710, Tišnov, 666 03</t>
  </si>
  <si>
    <t>Adiktologie: ročník 2006</t>
  </si>
  <si>
    <t>50/2006</t>
  </si>
  <si>
    <t>Democracy, cities and drugs</t>
  </si>
  <si>
    <t>51/2006</t>
  </si>
  <si>
    <t>Filia Nova, o.s., Janovského  7,170 00  Praha 7</t>
  </si>
  <si>
    <t>Konference SNM a AT sekce</t>
  </si>
  <si>
    <t>52/2006</t>
  </si>
  <si>
    <t>Konference A.N.O.</t>
  </si>
  <si>
    <t>Celkem:</t>
  </si>
  <si>
    <t>6) Denní stacionář a Terapeutické komunity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</si>
</sst>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49" fontId="2" fillId="3" borderId="3" xfId="0" applyNumberFormat="1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3" fontId="5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2" fillId="3" borderId="2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5" borderId="3" xfId="0" applyNumberFormat="1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2" fillId="6" borderId="3" xfId="0" applyNumberFormat="1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2" fillId="7" borderId="2" xfId="0" applyNumberFormat="1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2" fillId="8" borderId="3" xfId="0" applyNumberFormat="1" applyFont="1" applyFill="1" applyBorder="1" applyAlignment="1">
      <alignment vertical="top" wrapText="1"/>
    </xf>
    <xf numFmtId="0" fontId="3" fillId="8" borderId="4" xfId="0" applyFont="1" applyFill="1" applyBorder="1" applyAlignment="1">
      <alignment vertical="top" wrapText="1"/>
    </xf>
    <xf numFmtId="0" fontId="2" fillId="8" borderId="2" xfId="0" applyNumberFormat="1" applyFont="1" applyFill="1" applyBorder="1" applyAlignment="1">
      <alignment vertical="top" wrapText="1"/>
    </xf>
    <xf numFmtId="0" fontId="3" fillId="8" borderId="2" xfId="0" applyFont="1" applyFill="1" applyBorder="1" applyAlignment="1">
      <alignment vertical="top" wrapText="1"/>
    </xf>
    <xf numFmtId="0" fontId="2" fillId="9" borderId="3" xfId="0" applyNumberFormat="1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2" fillId="10" borderId="3" xfId="0" applyNumberFormat="1" applyFont="1" applyFill="1" applyBorder="1" applyAlignment="1">
      <alignment vertical="top" wrapText="1"/>
    </xf>
    <xf numFmtId="0" fontId="3" fillId="10" borderId="4" xfId="0" applyFont="1" applyFill="1" applyBorder="1" applyAlignment="1">
      <alignment vertical="top" wrapText="1"/>
    </xf>
    <xf numFmtId="0" fontId="2" fillId="11" borderId="3" xfId="0" applyNumberFormat="1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 wrapText="1"/>
    </xf>
    <xf numFmtId="0" fontId="2" fillId="11" borderId="2" xfId="0" applyNumberFormat="1" applyFont="1" applyFill="1" applyBorder="1" applyAlignment="1">
      <alignment vertical="top" wrapText="1"/>
    </xf>
    <xf numFmtId="0" fontId="3" fillId="11" borderId="2" xfId="0" applyFont="1" applyFill="1" applyBorder="1" applyAlignment="1">
      <alignment vertical="top" wrapText="1"/>
    </xf>
    <xf numFmtId="0" fontId="2" fillId="12" borderId="3" xfId="0" applyNumberFormat="1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2" fillId="12" borderId="2" xfId="0" applyNumberFormat="1" applyFont="1" applyFill="1" applyBorder="1" applyAlignment="1">
      <alignment vertical="top" wrapText="1"/>
    </xf>
    <xf numFmtId="0" fontId="3" fillId="12" borderId="2" xfId="0" applyFont="1" applyFill="1" applyBorder="1" applyAlignment="1">
      <alignment vertical="top" wrapText="1"/>
    </xf>
    <xf numFmtId="0" fontId="2" fillId="13" borderId="3" xfId="0" applyNumberFormat="1" applyFont="1" applyFill="1" applyBorder="1" applyAlignment="1">
      <alignment vertical="top" wrapText="1"/>
    </xf>
    <xf numFmtId="0" fontId="3" fillId="13" borderId="4" xfId="0" applyFont="1" applyFill="1" applyBorder="1" applyAlignment="1">
      <alignment vertical="top" wrapText="1"/>
    </xf>
    <xf numFmtId="0" fontId="2" fillId="13" borderId="2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40">
      <selection activeCell="A47" sqref="A47:F47"/>
    </sheetView>
  </sheetViews>
  <sheetFormatPr defaultColWidth="9.00390625" defaultRowHeight="12.75"/>
  <cols>
    <col min="1" max="1" width="8.875" style="74" customWidth="1"/>
    <col min="2" max="2" width="33.875" style="3" customWidth="1"/>
    <col min="3" max="3" width="30.125" style="3" customWidth="1"/>
    <col min="4" max="4" width="14.375" style="3" customWidth="1"/>
    <col min="5" max="5" width="14.625" style="3" customWidth="1"/>
    <col min="6" max="6" width="14.75390625" style="75" customWidth="1"/>
    <col min="7" max="16384" width="9.125" style="3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20.25">
      <c r="A2" s="4"/>
      <c r="B2" s="5"/>
      <c r="C2" s="5"/>
      <c r="D2" s="5"/>
      <c r="E2" s="5"/>
      <c r="F2" s="5"/>
    </row>
    <row r="3" spans="1:6" ht="38.25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</row>
    <row r="4" spans="1:6" s="12" customFormat="1" ht="20.25">
      <c r="A4" s="9" t="s">
        <v>7</v>
      </c>
      <c r="B4" s="10"/>
      <c r="C4" s="10"/>
      <c r="D4" s="11"/>
      <c r="E4" s="11"/>
      <c r="F4" s="11"/>
    </row>
    <row r="5" spans="1:6" ht="47.25">
      <c r="A5" s="13" t="s">
        <v>8</v>
      </c>
      <c r="B5" s="14" t="s">
        <v>9</v>
      </c>
      <c r="C5" s="14" t="s">
        <v>10</v>
      </c>
      <c r="D5" s="15">
        <v>71950</v>
      </c>
      <c r="E5" s="15">
        <v>943000</v>
      </c>
      <c r="F5" s="16">
        <v>150000</v>
      </c>
    </row>
    <row r="6" spans="1:6" ht="47.25">
      <c r="A6" s="13" t="s">
        <v>11</v>
      </c>
      <c r="B6" s="14" t="s">
        <v>12</v>
      </c>
      <c r="C6" s="14" t="s">
        <v>13</v>
      </c>
      <c r="D6" s="17">
        <v>239900</v>
      </c>
      <c r="E6" s="17">
        <v>1904036</v>
      </c>
      <c r="F6" s="18">
        <v>520000</v>
      </c>
    </row>
    <row r="7" spans="1:6" ht="47.25">
      <c r="A7" s="13" t="s">
        <v>14</v>
      </c>
      <c r="B7" s="14" t="s">
        <v>15</v>
      </c>
      <c r="C7" s="14" t="s">
        <v>16</v>
      </c>
      <c r="D7" s="17">
        <v>0</v>
      </c>
      <c r="E7" s="17">
        <v>581800</v>
      </c>
      <c r="F7" s="18">
        <v>407300</v>
      </c>
    </row>
    <row r="8" spans="1:6" ht="47.25">
      <c r="A8" s="13" t="s">
        <v>17</v>
      </c>
      <c r="B8" s="14" t="s">
        <v>18</v>
      </c>
      <c r="C8" s="14" t="s">
        <v>19</v>
      </c>
      <c r="D8" s="17">
        <v>287700</v>
      </c>
      <c r="E8" s="17">
        <v>2719400</v>
      </c>
      <c r="F8" s="18">
        <v>385400</v>
      </c>
    </row>
    <row r="9" spans="1:6" ht="78.75">
      <c r="A9" s="13" t="s">
        <v>20</v>
      </c>
      <c r="B9" s="14" t="s">
        <v>21</v>
      </c>
      <c r="C9" s="14" t="s">
        <v>22</v>
      </c>
      <c r="D9" s="17">
        <v>0</v>
      </c>
      <c r="E9" s="17">
        <v>585000</v>
      </c>
      <c r="F9" s="18">
        <v>405000</v>
      </c>
    </row>
    <row r="10" spans="1:6" ht="47.25">
      <c r="A10" s="13" t="s">
        <v>23</v>
      </c>
      <c r="B10" s="14" t="s">
        <v>24</v>
      </c>
      <c r="C10" s="14" t="s">
        <v>25</v>
      </c>
      <c r="D10" s="17">
        <v>0</v>
      </c>
      <c r="E10" s="17">
        <v>596473</v>
      </c>
      <c r="F10" s="18">
        <v>250000</v>
      </c>
    </row>
    <row r="11" spans="1:7" ht="31.5">
      <c r="A11" s="19" t="s">
        <v>26</v>
      </c>
      <c r="B11" s="20" t="s">
        <v>27</v>
      </c>
      <c r="C11" s="20" t="s">
        <v>28</v>
      </c>
      <c r="D11" s="17">
        <v>0</v>
      </c>
      <c r="E11" s="17">
        <v>384000</v>
      </c>
      <c r="F11" s="18">
        <v>116000</v>
      </c>
      <c r="G11" s="21"/>
    </row>
    <row r="12" spans="1:7" s="21" customFormat="1" ht="15.75">
      <c r="A12" s="22"/>
      <c r="B12" s="23"/>
      <c r="C12" s="23"/>
      <c r="D12" s="24"/>
      <c r="E12" s="24"/>
      <c r="F12" s="25"/>
      <c r="G12" s="26"/>
    </row>
    <row r="13" spans="1:6" ht="38.25">
      <c r="A13" s="27" t="s">
        <v>1</v>
      </c>
      <c r="B13" s="28" t="s">
        <v>2</v>
      </c>
      <c r="C13" s="28" t="s">
        <v>3</v>
      </c>
      <c r="D13" s="29" t="s">
        <v>4</v>
      </c>
      <c r="E13" s="29" t="s">
        <v>5</v>
      </c>
      <c r="F13" s="29" t="s">
        <v>6</v>
      </c>
    </row>
    <row r="14" spans="1:6" s="12" customFormat="1" ht="27" customHeight="1">
      <c r="A14" s="30" t="s">
        <v>29</v>
      </c>
      <c r="B14" s="10"/>
      <c r="C14" s="10"/>
      <c r="D14" s="11"/>
      <c r="E14" s="11"/>
      <c r="F14" s="11"/>
    </row>
    <row r="15" spans="1:6" ht="47.25">
      <c r="A15" s="31" t="s">
        <v>30</v>
      </c>
      <c r="B15" s="32" t="s">
        <v>31</v>
      </c>
      <c r="C15" s="32" t="s">
        <v>32</v>
      </c>
      <c r="D15" s="17">
        <v>575600</v>
      </c>
      <c r="E15" s="17">
        <v>2826326</v>
      </c>
      <c r="F15" s="18">
        <v>859098</v>
      </c>
    </row>
    <row r="16" spans="1:6" ht="47.25">
      <c r="A16" s="31" t="s">
        <v>33</v>
      </c>
      <c r="B16" s="32" t="s">
        <v>31</v>
      </c>
      <c r="C16" s="32" t="s">
        <v>34</v>
      </c>
      <c r="D16" s="17">
        <v>287700</v>
      </c>
      <c r="E16" s="17">
        <v>3213966</v>
      </c>
      <c r="F16" s="18">
        <v>1257490</v>
      </c>
    </row>
    <row r="17" spans="1:6" ht="47.25">
      <c r="A17" s="31" t="s">
        <v>35</v>
      </c>
      <c r="B17" s="32" t="s">
        <v>36</v>
      </c>
      <c r="C17" s="32" t="s">
        <v>37</v>
      </c>
      <c r="D17" s="17">
        <v>646500</v>
      </c>
      <c r="E17" s="17">
        <v>5100474</v>
      </c>
      <c r="F17" s="18">
        <v>1788836</v>
      </c>
    </row>
    <row r="18" spans="1:6" ht="63">
      <c r="A18" s="31" t="s">
        <v>38</v>
      </c>
      <c r="B18" s="32" t="s">
        <v>39</v>
      </c>
      <c r="C18" s="32" t="s">
        <v>40</v>
      </c>
      <c r="D18" s="17">
        <v>1158300</v>
      </c>
      <c r="E18" s="17">
        <v>4074707</v>
      </c>
      <c r="F18" s="18">
        <v>2847318</v>
      </c>
    </row>
    <row r="19" spans="1:6" ht="31.5">
      <c r="A19" s="31" t="s">
        <v>41</v>
      </c>
      <c r="B19" s="32" t="s">
        <v>27</v>
      </c>
      <c r="C19" s="32" t="s">
        <v>42</v>
      </c>
      <c r="D19" s="17">
        <v>1617400</v>
      </c>
      <c r="E19" s="17">
        <v>5888396</v>
      </c>
      <c r="F19" s="18">
        <v>1729539</v>
      </c>
    </row>
    <row r="20" spans="1:6" ht="47.25">
      <c r="A20" s="33" t="s">
        <v>43</v>
      </c>
      <c r="B20" s="32" t="s">
        <v>44</v>
      </c>
      <c r="C20" s="32" t="s">
        <v>45</v>
      </c>
      <c r="D20" s="17">
        <v>95900</v>
      </c>
      <c r="E20" s="17">
        <v>1108250</v>
      </c>
      <c r="F20" s="18">
        <v>150000</v>
      </c>
    </row>
    <row r="21" spans="1:6" ht="31.5">
      <c r="A21" s="34" t="s">
        <v>46</v>
      </c>
      <c r="B21" s="35" t="s">
        <v>27</v>
      </c>
      <c r="C21" s="35" t="s">
        <v>47</v>
      </c>
      <c r="D21" s="17">
        <v>279700</v>
      </c>
      <c r="E21" s="36">
        <v>971276</v>
      </c>
      <c r="F21" s="18">
        <v>300638</v>
      </c>
    </row>
    <row r="22" spans="1:6" ht="15.75">
      <c r="A22" s="37"/>
      <c r="B22" s="23"/>
      <c r="C22" s="23"/>
      <c r="D22" s="38"/>
      <c r="E22" s="24"/>
      <c r="F22" s="39"/>
    </row>
    <row r="23" spans="1:6" ht="46.5" customHeight="1">
      <c r="A23" s="37"/>
      <c r="B23" s="23"/>
      <c r="C23" s="23"/>
      <c r="D23" s="24"/>
      <c r="E23" s="24"/>
      <c r="F23" s="25"/>
    </row>
    <row r="24" spans="1:6" ht="38.25">
      <c r="A24" s="27" t="s">
        <v>1</v>
      </c>
      <c r="B24" s="28" t="s">
        <v>2</v>
      </c>
      <c r="C24" s="28" t="s">
        <v>3</v>
      </c>
      <c r="D24" s="29" t="s">
        <v>4</v>
      </c>
      <c r="E24" s="29" t="s">
        <v>5</v>
      </c>
      <c r="F24" s="29" t="s">
        <v>6</v>
      </c>
    </row>
    <row r="25" spans="1:6" s="12" customFormat="1" ht="20.25">
      <c r="A25" s="9" t="s">
        <v>48</v>
      </c>
      <c r="B25" s="10"/>
      <c r="C25" s="10"/>
      <c r="D25" s="11"/>
      <c r="E25" s="11"/>
      <c r="F25" s="11"/>
    </row>
    <row r="26" spans="1:6" ht="31.5">
      <c r="A26" s="40" t="s">
        <v>49</v>
      </c>
      <c r="B26" s="41" t="s">
        <v>31</v>
      </c>
      <c r="C26" s="41" t="s">
        <v>50</v>
      </c>
      <c r="D26" s="17">
        <v>1439000</v>
      </c>
      <c r="E26" s="17">
        <v>6071223</v>
      </c>
      <c r="F26" s="18">
        <v>1809367</v>
      </c>
    </row>
    <row r="27" spans="1:6" ht="63">
      <c r="A27" s="40" t="s">
        <v>51</v>
      </c>
      <c r="B27" s="41" t="s">
        <v>39</v>
      </c>
      <c r="C27" s="41" t="s">
        <v>52</v>
      </c>
      <c r="D27" s="17">
        <v>0</v>
      </c>
      <c r="E27" s="17">
        <v>5527929</v>
      </c>
      <c r="F27" s="18">
        <v>3805929</v>
      </c>
    </row>
    <row r="28" spans="1:6" ht="31.5">
      <c r="A28" s="40" t="s">
        <v>53</v>
      </c>
      <c r="B28" s="41" t="s">
        <v>27</v>
      </c>
      <c r="C28" s="41" t="s">
        <v>54</v>
      </c>
      <c r="D28" s="17">
        <v>2013000</v>
      </c>
      <c r="E28" s="17">
        <v>8999405</v>
      </c>
      <c r="F28" s="18">
        <v>2608434</v>
      </c>
    </row>
    <row r="29" spans="1:6" s="12" customFormat="1" ht="20.25">
      <c r="A29" s="9" t="s">
        <v>55</v>
      </c>
      <c r="B29" s="10"/>
      <c r="C29" s="10"/>
      <c r="D29" s="11"/>
      <c r="E29" s="11"/>
      <c r="F29" s="11"/>
    </row>
    <row r="30" spans="1:6" ht="47.25">
      <c r="A30" s="42" t="s">
        <v>56</v>
      </c>
      <c r="B30" s="43" t="s">
        <v>31</v>
      </c>
      <c r="C30" s="43" t="s">
        <v>57</v>
      </c>
      <c r="D30" s="17">
        <v>1439000</v>
      </c>
      <c r="E30" s="17">
        <v>4415964</v>
      </c>
      <c r="F30" s="18">
        <v>1656289</v>
      </c>
    </row>
    <row r="31" spans="1:6" ht="47.25">
      <c r="A31" s="42" t="s">
        <v>58</v>
      </c>
      <c r="B31" s="43" t="s">
        <v>31</v>
      </c>
      <c r="C31" s="43" t="s">
        <v>59</v>
      </c>
      <c r="D31" s="17">
        <v>767400</v>
      </c>
      <c r="E31" s="17">
        <v>2806628</v>
      </c>
      <c r="F31" s="18">
        <v>800000</v>
      </c>
    </row>
    <row r="32" spans="1:6" ht="47.25">
      <c r="A32" s="42" t="s">
        <v>60</v>
      </c>
      <c r="B32" s="43" t="s">
        <v>61</v>
      </c>
      <c r="C32" s="43" t="s">
        <v>62</v>
      </c>
      <c r="D32" s="17">
        <v>0</v>
      </c>
      <c r="E32" s="17">
        <v>3114000</v>
      </c>
      <c r="F32" s="18">
        <v>415000</v>
      </c>
    </row>
    <row r="33" spans="1:6" ht="31.5">
      <c r="A33" s="42" t="s">
        <v>63</v>
      </c>
      <c r="B33" s="43" t="s">
        <v>27</v>
      </c>
      <c r="C33" s="43" t="s">
        <v>64</v>
      </c>
      <c r="D33" s="17">
        <v>623500</v>
      </c>
      <c r="E33" s="17">
        <v>2523380</v>
      </c>
      <c r="F33" s="18">
        <v>724375</v>
      </c>
    </row>
    <row r="34" spans="1:6" ht="67.5" customHeight="1">
      <c r="A34" s="42" t="s">
        <v>65</v>
      </c>
      <c r="B34" s="43" t="s">
        <v>66</v>
      </c>
      <c r="C34" s="43" t="s">
        <v>67</v>
      </c>
      <c r="D34" s="17">
        <v>240400</v>
      </c>
      <c r="E34" s="17">
        <v>1832336</v>
      </c>
      <c r="F34" s="18">
        <v>1281112</v>
      </c>
    </row>
    <row r="35" spans="1:6" ht="38.25">
      <c r="A35" s="6" t="s">
        <v>1</v>
      </c>
      <c r="B35" s="7" t="s">
        <v>2</v>
      </c>
      <c r="C35" s="7" t="s">
        <v>3</v>
      </c>
      <c r="D35" s="8" t="s">
        <v>4</v>
      </c>
      <c r="E35" s="8" t="s">
        <v>5</v>
      </c>
      <c r="F35" s="8" t="s">
        <v>6</v>
      </c>
    </row>
    <row r="36" spans="1:6" ht="63">
      <c r="A36" s="44" t="s">
        <v>68</v>
      </c>
      <c r="B36" s="45" t="s">
        <v>69</v>
      </c>
      <c r="C36" s="45" t="s">
        <v>70</v>
      </c>
      <c r="D36" s="17">
        <v>95900</v>
      </c>
      <c r="E36" s="17">
        <v>9731000</v>
      </c>
      <c r="F36" s="18">
        <v>1567500</v>
      </c>
    </row>
    <row r="37" spans="1:6" s="12" customFormat="1" ht="24" customHeight="1">
      <c r="A37" s="9" t="s">
        <v>71</v>
      </c>
      <c r="B37" s="46"/>
      <c r="C37" s="46"/>
      <c r="D37" s="11"/>
      <c r="E37" s="11"/>
      <c r="F37" s="11"/>
    </row>
    <row r="38" spans="1:6" ht="47.25">
      <c r="A38" s="47" t="s">
        <v>72</v>
      </c>
      <c r="B38" s="48" t="s">
        <v>73</v>
      </c>
      <c r="C38" s="48" t="s">
        <v>74</v>
      </c>
      <c r="D38" s="17">
        <v>300000</v>
      </c>
      <c r="E38" s="17">
        <v>729060</v>
      </c>
      <c r="F38" s="18">
        <v>166052</v>
      </c>
    </row>
    <row r="39" spans="1:6" ht="47.25">
      <c r="A39" s="47" t="s">
        <v>75</v>
      </c>
      <c r="B39" s="48" t="s">
        <v>61</v>
      </c>
      <c r="C39" s="48" t="s">
        <v>76</v>
      </c>
      <c r="D39" s="17">
        <v>0</v>
      </c>
      <c r="E39" s="17">
        <v>1894480</v>
      </c>
      <c r="F39" s="18">
        <v>101000</v>
      </c>
    </row>
    <row r="40" spans="1:6" ht="47.25">
      <c r="A40" s="47" t="s">
        <v>77</v>
      </c>
      <c r="B40" s="48" t="s">
        <v>61</v>
      </c>
      <c r="C40" s="48" t="s">
        <v>78</v>
      </c>
      <c r="D40" s="17">
        <v>0</v>
      </c>
      <c r="E40" s="17">
        <v>1309918</v>
      </c>
      <c r="F40" s="18">
        <v>172000</v>
      </c>
    </row>
    <row r="41" spans="1:6" ht="47.25">
      <c r="A41" s="47" t="s">
        <v>79</v>
      </c>
      <c r="B41" s="48" t="s">
        <v>73</v>
      </c>
      <c r="C41" s="48" t="s">
        <v>80</v>
      </c>
      <c r="D41" s="17">
        <v>383700</v>
      </c>
      <c r="E41" s="17">
        <v>2059078</v>
      </c>
      <c r="F41" s="18">
        <v>579935</v>
      </c>
    </row>
    <row r="42" spans="1:6" ht="47.25">
      <c r="A42" s="47" t="s">
        <v>81</v>
      </c>
      <c r="B42" s="48" t="s">
        <v>18</v>
      </c>
      <c r="C42" s="48" t="s">
        <v>82</v>
      </c>
      <c r="D42" s="17">
        <v>863000</v>
      </c>
      <c r="E42" s="17">
        <v>2927860</v>
      </c>
      <c r="F42" s="18">
        <v>1151840</v>
      </c>
    </row>
    <row r="43" spans="1:6" ht="47.25">
      <c r="A43" s="49" t="s">
        <v>83</v>
      </c>
      <c r="B43" s="50" t="s">
        <v>84</v>
      </c>
      <c r="C43" s="50" t="s">
        <v>85</v>
      </c>
      <c r="D43" s="17">
        <v>0</v>
      </c>
      <c r="E43" s="17">
        <v>935000</v>
      </c>
      <c r="F43" s="18">
        <v>400000</v>
      </c>
    </row>
    <row r="44" spans="1:6" ht="31.5">
      <c r="A44" s="51" t="s">
        <v>86</v>
      </c>
      <c r="B44" s="52" t="s">
        <v>31</v>
      </c>
      <c r="C44" s="52" t="s">
        <v>87</v>
      </c>
      <c r="D44" s="17">
        <v>191900</v>
      </c>
      <c r="E44" s="17">
        <v>1766758</v>
      </c>
      <c r="F44" s="18">
        <v>535627</v>
      </c>
    </row>
    <row r="45" spans="1:6" ht="31.5">
      <c r="A45" s="51" t="s">
        <v>88</v>
      </c>
      <c r="B45" s="52" t="s">
        <v>27</v>
      </c>
      <c r="C45" s="52" t="s">
        <v>89</v>
      </c>
      <c r="D45" s="17">
        <v>239800</v>
      </c>
      <c r="E45" s="17">
        <v>929533</v>
      </c>
      <c r="F45" s="18">
        <v>297966</v>
      </c>
    </row>
    <row r="46" spans="1:6" ht="31.5">
      <c r="A46" s="51" t="s">
        <v>90</v>
      </c>
      <c r="B46" s="52" t="s">
        <v>27</v>
      </c>
      <c r="C46" s="52" t="s">
        <v>91</v>
      </c>
      <c r="D46" s="17">
        <v>191900</v>
      </c>
      <c r="E46" s="17">
        <v>1127234</v>
      </c>
      <c r="F46" s="18">
        <v>242346</v>
      </c>
    </row>
    <row r="47" spans="1:6" s="12" customFormat="1" ht="23.25" customHeight="1">
      <c r="A47" s="9" t="s">
        <v>141</v>
      </c>
      <c r="B47" s="46"/>
      <c r="C47" s="46"/>
      <c r="D47" s="11"/>
      <c r="E47" s="11"/>
      <c r="F47" s="11"/>
    </row>
    <row r="48" spans="1:6" ht="38.25">
      <c r="A48" s="6" t="s">
        <v>1</v>
      </c>
      <c r="B48" s="7" t="s">
        <v>2</v>
      </c>
      <c r="C48" s="7" t="s">
        <v>3</v>
      </c>
      <c r="D48" s="8" t="s">
        <v>4</v>
      </c>
      <c r="E48" s="8" t="s">
        <v>5</v>
      </c>
      <c r="F48" s="8" t="s">
        <v>6</v>
      </c>
    </row>
    <row r="49" spans="1:6" ht="47.25">
      <c r="A49" s="53" t="s">
        <v>92</v>
      </c>
      <c r="B49" s="54" t="s">
        <v>27</v>
      </c>
      <c r="C49" s="54" t="s">
        <v>93</v>
      </c>
      <c r="D49" s="17">
        <v>1151200</v>
      </c>
      <c r="E49" s="17">
        <v>4877140</v>
      </c>
      <c r="F49" s="18">
        <v>1644645</v>
      </c>
    </row>
    <row r="50" spans="1:6" ht="31.5">
      <c r="A50" s="55" t="s">
        <v>94</v>
      </c>
      <c r="B50" s="56" t="s">
        <v>95</v>
      </c>
      <c r="C50" s="56" t="s">
        <v>96</v>
      </c>
      <c r="D50" s="17">
        <v>900000</v>
      </c>
      <c r="E50" s="17">
        <v>5650000</v>
      </c>
      <c r="F50" s="18">
        <v>1200000</v>
      </c>
    </row>
    <row r="51" spans="1:6" ht="31.5">
      <c r="A51" s="55" t="s">
        <v>97</v>
      </c>
      <c r="B51" s="56" t="s">
        <v>27</v>
      </c>
      <c r="C51" s="56" t="s">
        <v>98</v>
      </c>
      <c r="D51" s="17">
        <v>1644000</v>
      </c>
      <c r="E51" s="17">
        <v>6524452</v>
      </c>
      <c r="F51" s="18">
        <v>1980870</v>
      </c>
    </row>
    <row r="52" spans="1:6" ht="31.5">
      <c r="A52" s="57" t="s">
        <v>99</v>
      </c>
      <c r="B52" s="58" t="s">
        <v>27</v>
      </c>
      <c r="C52" s="58" t="s">
        <v>100</v>
      </c>
      <c r="D52" s="17">
        <v>2069000</v>
      </c>
      <c r="E52" s="17">
        <v>8753154</v>
      </c>
      <c r="F52" s="18">
        <v>2500669</v>
      </c>
    </row>
    <row r="53" spans="1:6" ht="15.75">
      <c r="A53" s="37"/>
      <c r="B53" s="23"/>
      <c r="C53" s="23"/>
      <c r="D53" s="24"/>
      <c r="E53" s="24"/>
      <c r="F53" s="25"/>
    </row>
    <row r="54" spans="1:6" s="12" customFormat="1" ht="21.75" customHeight="1">
      <c r="A54" s="9" t="s">
        <v>101</v>
      </c>
      <c r="B54" s="46"/>
      <c r="C54" s="46"/>
      <c r="D54" s="11"/>
      <c r="E54" s="11"/>
      <c r="F54" s="11"/>
    </row>
    <row r="55" spans="1:6" ht="31.5">
      <c r="A55" s="59" t="s">
        <v>102</v>
      </c>
      <c r="B55" s="60" t="s">
        <v>31</v>
      </c>
      <c r="C55" s="60" t="s">
        <v>103</v>
      </c>
      <c r="D55" s="61">
        <v>600200</v>
      </c>
      <c r="E55" s="61">
        <v>2898900</v>
      </c>
      <c r="F55" s="62">
        <v>1030000</v>
      </c>
    </row>
    <row r="56" spans="1:6" ht="47.25">
      <c r="A56" s="59" t="s">
        <v>104</v>
      </c>
      <c r="B56" s="60" t="s">
        <v>31</v>
      </c>
      <c r="C56" s="60" t="s">
        <v>105</v>
      </c>
      <c r="D56" s="17">
        <v>0</v>
      </c>
      <c r="E56" s="17">
        <v>918375</v>
      </c>
      <c r="F56" s="18">
        <v>918375</v>
      </c>
    </row>
    <row r="57" spans="1:6" ht="47.25">
      <c r="A57" s="59" t="s">
        <v>106</v>
      </c>
      <c r="B57" s="60" t="s">
        <v>61</v>
      </c>
      <c r="C57" s="60" t="s">
        <v>107</v>
      </c>
      <c r="D57" s="17">
        <v>76700</v>
      </c>
      <c r="E57" s="17">
        <v>4621106</v>
      </c>
      <c r="F57" s="18">
        <v>96000</v>
      </c>
    </row>
    <row r="58" spans="1:6" ht="47.25">
      <c r="A58" s="59" t="s">
        <v>108</v>
      </c>
      <c r="B58" s="60" t="s">
        <v>61</v>
      </c>
      <c r="C58" s="60" t="s">
        <v>109</v>
      </c>
      <c r="D58" s="17">
        <v>0</v>
      </c>
      <c r="E58" s="17">
        <v>1309918</v>
      </c>
      <c r="F58" s="18">
        <v>172000</v>
      </c>
    </row>
    <row r="59" spans="1:6" ht="47.25">
      <c r="A59" s="59" t="s">
        <v>110</v>
      </c>
      <c r="B59" s="60" t="s">
        <v>27</v>
      </c>
      <c r="C59" s="60" t="s">
        <v>111</v>
      </c>
      <c r="D59" s="17">
        <v>1439000</v>
      </c>
      <c r="E59" s="17">
        <v>4792639</v>
      </c>
      <c r="F59" s="18">
        <v>1624714</v>
      </c>
    </row>
    <row r="60" spans="1:6" ht="31.5">
      <c r="A60" s="59" t="s">
        <v>112</v>
      </c>
      <c r="B60" s="60" t="s">
        <v>27</v>
      </c>
      <c r="C60" s="60" t="s">
        <v>113</v>
      </c>
      <c r="D60" s="17">
        <v>244700</v>
      </c>
      <c r="E60" s="61">
        <v>1064565</v>
      </c>
      <c r="F60" s="18">
        <v>328915</v>
      </c>
    </row>
    <row r="61" spans="1:6" ht="31.5">
      <c r="A61" s="63" t="s">
        <v>114</v>
      </c>
      <c r="B61" s="64" t="s">
        <v>115</v>
      </c>
      <c r="C61" s="64" t="s">
        <v>116</v>
      </c>
      <c r="D61" s="17">
        <v>581500</v>
      </c>
      <c r="E61" s="17">
        <v>2345000</v>
      </c>
      <c r="F61" s="18">
        <v>200000</v>
      </c>
    </row>
    <row r="62" spans="1:6" ht="15.75">
      <c r="A62" s="37"/>
      <c r="B62" s="23"/>
      <c r="C62" s="23"/>
      <c r="D62" s="24"/>
      <c r="E62" s="24"/>
      <c r="F62" s="25"/>
    </row>
    <row r="63" spans="1:6" ht="38.25">
      <c r="A63" s="27" t="s">
        <v>1</v>
      </c>
      <c r="B63" s="28" t="s">
        <v>2</v>
      </c>
      <c r="C63" s="28" t="s">
        <v>3</v>
      </c>
      <c r="D63" s="29" t="s">
        <v>4</v>
      </c>
      <c r="E63" s="29" t="s">
        <v>5</v>
      </c>
      <c r="F63" s="29" t="s">
        <v>6</v>
      </c>
    </row>
    <row r="64" spans="1:6" s="12" customFormat="1" ht="20.25">
      <c r="A64" s="9" t="s">
        <v>117</v>
      </c>
      <c r="B64" s="10"/>
      <c r="C64" s="10"/>
      <c r="D64" s="11"/>
      <c r="E64" s="11"/>
      <c r="F64" s="11"/>
    </row>
    <row r="65" spans="1:6" ht="31.5">
      <c r="A65" s="65" t="s">
        <v>118</v>
      </c>
      <c r="B65" s="66" t="s">
        <v>119</v>
      </c>
      <c r="C65" s="66" t="s">
        <v>120</v>
      </c>
      <c r="D65" s="17">
        <v>287700</v>
      </c>
      <c r="E65" s="17">
        <v>1400650</v>
      </c>
      <c r="F65" s="18">
        <v>289500</v>
      </c>
    </row>
    <row r="66" spans="1:6" ht="47.25">
      <c r="A66" s="65" t="s">
        <v>121</v>
      </c>
      <c r="B66" s="66" t="s">
        <v>61</v>
      </c>
      <c r="C66" s="66" t="s">
        <v>122</v>
      </c>
      <c r="D66" s="17">
        <v>48000</v>
      </c>
      <c r="E66" s="17">
        <v>103100</v>
      </c>
      <c r="F66" s="18">
        <v>93100</v>
      </c>
    </row>
    <row r="67" spans="1:6" ht="31.5">
      <c r="A67" s="65" t="s">
        <v>123</v>
      </c>
      <c r="B67" s="66" t="s">
        <v>124</v>
      </c>
      <c r="C67" s="66" t="s">
        <v>125</v>
      </c>
      <c r="D67" s="17">
        <v>0</v>
      </c>
      <c r="E67" s="17">
        <v>13000000</v>
      </c>
      <c r="F67" s="18">
        <v>1215965</v>
      </c>
    </row>
    <row r="68" spans="1:6" ht="47.25">
      <c r="A68" s="65" t="s">
        <v>126</v>
      </c>
      <c r="B68" s="66" t="s">
        <v>27</v>
      </c>
      <c r="C68" s="66" t="s">
        <v>127</v>
      </c>
      <c r="D68" s="17">
        <v>0</v>
      </c>
      <c r="E68" s="17">
        <v>618000</v>
      </c>
      <c r="F68" s="18">
        <v>187000</v>
      </c>
    </row>
    <row r="69" spans="1:6" ht="31.5">
      <c r="A69" s="65" t="s">
        <v>128</v>
      </c>
      <c r="B69" s="66" t="s">
        <v>27</v>
      </c>
      <c r="C69" s="66" t="s">
        <v>129</v>
      </c>
      <c r="D69" s="17">
        <v>239800</v>
      </c>
      <c r="E69" s="17">
        <v>2316537</v>
      </c>
      <c r="F69" s="18">
        <v>741418</v>
      </c>
    </row>
    <row r="70" spans="1:6" ht="31.5">
      <c r="A70" s="65" t="s">
        <v>130</v>
      </c>
      <c r="B70" s="66" t="s">
        <v>131</v>
      </c>
      <c r="C70" s="66" t="s">
        <v>132</v>
      </c>
      <c r="D70" s="17">
        <v>48000</v>
      </c>
      <c r="E70" s="17">
        <v>895800</v>
      </c>
      <c r="F70" s="18">
        <v>60000</v>
      </c>
    </row>
    <row r="71" spans="1:6" ht="38.25">
      <c r="A71" s="6" t="s">
        <v>1</v>
      </c>
      <c r="B71" s="28" t="s">
        <v>2</v>
      </c>
      <c r="C71" s="28" t="s">
        <v>3</v>
      </c>
      <c r="D71" s="29" t="s">
        <v>4</v>
      </c>
      <c r="E71" s="8" t="s">
        <v>5</v>
      </c>
      <c r="F71" s="8" t="s">
        <v>6</v>
      </c>
    </row>
    <row r="72" spans="1:6" ht="31.5">
      <c r="A72" s="67" t="s">
        <v>133</v>
      </c>
      <c r="B72" s="66" t="s">
        <v>27</v>
      </c>
      <c r="C72" s="66" t="s">
        <v>134</v>
      </c>
      <c r="D72" s="15">
        <v>0</v>
      </c>
      <c r="E72" s="17">
        <v>781000</v>
      </c>
      <c r="F72" s="18">
        <v>50000</v>
      </c>
    </row>
    <row r="73" spans="1:6" ht="31.5">
      <c r="A73" s="67" t="s">
        <v>135</v>
      </c>
      <c r="B73" s="66" t="s">
        <v>136</v>
      </c>
      <c r="C73" s="66" t="s">
        <v>137</v>
      </c>
      <c r="D73" s="36">
        <v>0</v>
      </c>
      <c r="E73" s="61">
        <v>698900</v>
      </c>
      <c r="F73" s="68">
        <v>100000</v>
      </c>
    </row>
    <row r="74" spans="1:6" ht="31.5">
      <c r="A74" s="67" t="s">
        <v>138</v>
      </c>
      <c r="B74" s="66" t="s">
        <v>119</v>
      </c>
      <c r="C74" s="66" t="s">
        <v>139</v>
      </c>
      <c r="D74" s="36">
        <v>95900</v>
      </c>
      <c r="E74" s="17">
        <v>1071296</v>
      </c>
      <c r="F74" s="18">
        <v>144000</v>
      </c>
    </row>
    <row r="75" spans="1:6" ht="15.75">
      <c r="A75" s="69"/>
      <c r="B75" s="70" t="s">
        <v>140</v>
      </c>
      <c r="C75" s="71"/>
      <c r="D75" s="18">
        <f>SUM(D5:D74)</f>
        <v>23474850</v>
      </c>
      <c r="E75" s="17">
        <f>SUM(E5:E74)</f>
        <v>154238422</v>
      </c>
      <c r="F75" s="18">
        <f>SUM(F5:F74)</f>
        <v>44058562</v>
      </c>
    </row>
    <row r="76" spans="1:6" ht="12.75">
      <c r="A76" s="72"/>
      <c r="B76" s="21"/>
      <c r="C76" s="21"/>
      <c r="D76" s="21"/>
      <c r="E76" s="21"/>
      <c r="F76" s="73"/>
    </row>
    <row r="77" spans="1:6" ht="12.75">
      <c r="A77" s="72"/>
      <c r="B77" s="21"/>
      <c r="C77" s="21"/>
      <c r="D77" s="21"/>
      <c r="E77" s="21"/>
      <c r="F77" s="73"/>
    </row>
    <row r="78" spans="1:6" ht="12.75">
      <c r="A78" s="72"/>
      <c r="B78" s="21"/>
      <c r="C78" s="21"/>
      <c r="D78" s="21"/>
      <c r="E78" s="21"/>
      <c r="F78" s="73"/>
    </row>
    <row r="79" spans="1:6" ht="12.75">
      <c r="A79" s="72"/>
      <c r="B79" s="21"/>
      <c r="C79" s="21"/>
      <c r="D79" s="21"/>
      <c r="E79" s="21"/>
      <c r="F79" s="73"/>
    </row>
  </sheetData>
  <mergeCells count="9">
    <mergeCell ref="A64:F64"/>
    <mergeCell ref="A29:F29"/>
    <mergeCell ref="A37:F37"/>
    <mergeCell ref="A47:F47"/>
    <mergeCell ref="A54:F54"/>
    <mergeCell ref="A1:F1"/>
    <mergeCell ref="A4:F4"/>
    <mergeCell ref="A14:F14"/>
    <mergeCell ref="A25:F25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2006-01-10T08:43:11Z</dcterms:created>
  <dcterms:modified xsi:type="dcterms:W3CDTF">2006-01-10T08:44:28Z</dcterms:modified>
  <cp:category/>
  <cp:version/>
  <cp:contentType/>
  <cp:contentStatus/>
</cp:coreProperties>
</file>