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5446" windowWidth="14205" windowHeight="93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<sst xmlns="http://schemas.openxmlformats.org/spreadsheetml/2006/main" count="242" uniqueCount="155">
  <si>
    <t>MČ</t>
  </si>
  <si>
    <t>ZŠ</t>
  </si>
  <si>
    <t>SŠ</t>
  </si>
  <si>
    <t>celkem</t>
  </si>
  <si>
    <t>Cel.projektů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</si>
  <si>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</si>
  <si>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</si>
  <si>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</si>
  <si>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</si>
  <si>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</si>
  <si>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</si>
  <si>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</si>
  <si>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</si>
  <si>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</si>
  <si>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</si>
  <si>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</si>
  <si>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</si>
  <si>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</si>
  <si>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</si>
  <si>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</si>
  <si>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</si>
  <si>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</si>
  <si>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</si>
  <si>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</si>
  <si>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</si>
  <si>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</si>
  <si>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</si>
  <si>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Praha</t>
  </si>
  <si>
    <t>Rozpočet cel.Kč</t>
  </si>
  <si>
    <t>Požadavek Kč</t>
  </si>
  <si>
    <t>PPP</t>
  </si>
  <si>
    <t xml:space="preserve">         </t>
  </si>
  <si>
    <t>Projekty školy a školská zařízení 2007</t>
  </si>
  <si>
    <t>gymn.J.P.Jindřišská</t>
  </si>
  <si>
    <t>gymn.G-J.Truhlářská</t>
  </si>
  <si>
    <t>SPŠ dopravní Masná</t>
  </si>
  <si>
    <t>DKSŠ Platnéřská</t>
  </si>
  <si>
    <t>Čsl.OA Resslova</t>
  </si>
  <si>
    <t>SOSŠ sv.Zdislavy</t>
  </si>
  <si>
    <t>CSZŠ J.Pavla II.</t>
  </si>
  <si>
    <t>VOZŠ Ječná</t>
  </si>
  <si>
    <t>UK 1.LF Centrum pro adiktol.</t>
  </si>
  <si>
    <t>ZŠ nám.Curieových</t>
  </si>
  <si>
    <t>ZŠ G-J Truhlářská</t>
  </si>
  <si>
    <t>ZŠ Integrál J.Masaryka</t>
  </si>
  <si>
    <t>ZŠ Chelčického</t>
  </si>
  <si>
    <t>ZŠ Jeseniova</t>
  </si>
  <si>
    <t>ZŠ Lupáčova</t>
  </si>
  <si>
    <t>ZŠ Nad Ohradou</t>
  </si>
  <si>
    <t>ZŠ Perunova</t>
  </si>
  <si>
    <t>ZŠ a MŠ Vlkova</t>
  </si>
  <si>
    <t>ZŠ Bítovská</t>
  </si>
  <si>
    <t>JZŠ Horáčkova</t>
  </si>
  <si>
    <t>ZŠ Jánošíkova</t>
  </si>
  <si>
    <t>ZŠ Jeremenkova</t>
  </si>
  <si>
    <t>ZŠ Jitřní</t>
  </si>
  <si>
    <t>ZŠ Jižní IV.</t>
  </si>
  <si>
    <t>ZŠ a SOŠ K Sídlišti</t>
  </si>
  <si>
    <t>ZŠ Mendíků</t>
  </si>
  <si>
    <t>ZŠ Poláčkova</t>
  </si>
  <si>
    <t>ZŠ Táborská</t>
  </si>
  <si>
    <t>ZvŠ Ružinovská</t>
  </si>
  <si>
    <t>gymn.Budějovická</t>
  </si>
  <si>
    <t>gymn.Na Vítěz.pláni</t>
  </si>
  <si>
    <t>ZŠ a MŠ Grafická</t>
  </si>
  <si>
    <t>ZŠ Kořenského</t>
  </si>
  <si>
    <t>ZŠ Nepomucká</t>
  </si>
  <si>
    <t>ZŠ Plzeňská</t>
  </si>
  <si>
    <t>ZŠ U Santošky</t>
  </si>
  <si>
    <t xml:space="preserve">SZŠ Na Zlíchově </t>
  </si>
  <si>
    <t>gymn.Nad Kavalírkou</t>
  </si>
  <si>
    <t>gymn.Na Zatlance</t>
  </si>
  <si>
    <t>gymn.Zborovská</t>
  </si>
  <si>
    <t>Rak.škola Drtinova</t>
  </si>
  <si>
    <t>gymn.Pod Žvahovem</t>
  </si>
  <si>
    <t>ZŠ a MŠ Alžírská</t>
  </si>
  <si>
    <t>ZŠ a MŠ B.J.Bílá</t>
  </si>
  <si>
    <t>ZŠ a MŠ A.Čermáka</t>
  </si>
  <si>
    <t>ZŠ Žukovského</t>
  </si>
  <si>
    <t>ZŠ a MŠ nám.Čs.povst.</t>
  </si>
  <si>
    <t>ZŠ Pod Marjánkou</t>
  </si>
  <si>
    <t>ZŠ a MŠ Sušická</t>
  </si>
  <si>
    <t>ZŠ E.D.nám.Svobody</t>
  </si>
  <si>
    <t>ZvŠ Vokovická</t>
  </si>
  <si>
    <t>PPP Vokovická</t>
  </si>
  <si>
    <t>gymn.J.K.Parléřova</t>
  </si>
  <si>
    <t>OA Krupkovo nám.</t>
  </si>
  <si>
    <t>FZŠ Umělecká</t>
  </si>
  <si>
    <t>gymn.Nad Štolou</t>
  </si>
  <si>
    <t>ZŠ Bedřichovská</t>
  </si>
  <si>
    <t>ZŠ Burešova</t>
  </si>
  <si>
    <t>ZŠ Hovorčovická</t>
  </si>
  <si>
    <t>ZŠ Na Šutce</t>
  </si>
  <si>
    <t>ZŠ U Šk.zahrady</t>
  </si>
  <si>
    <t>ZŠ Zenklova</t>
  </si>
  <si>
    <t>CZŠ Don Bos. Dolákova</t>
  </si>
  <si>
    <t>OA Hovorčovická</t>
  </si>
  <si>
    <t>OA Kollárova</t>
  </si>
  <si>
    <t>gymn.T.M. Střížkovská</t>
  </si>
  <si>
    <t>Dvoul. katol.šk.Vítkova</t>
  </si>
  <si>
    <t>PPP Šiškova</t>
  </si>
  <si>
    <t>KPPP</t>
  </si>
  <si>
    <t>ZŠ Litvínovská</t>
  </si>
  <si>
    <t>gymn.Špitálská</t>
  </si>
  <si>
    <t>SOŠ log.sl.Učňovská</t>
  </si>
  <si>
    <t>SŠ Poděbradská</t>
  </si>
  <si>
    <t>SPŠ Pod Táborem</t>
  </si>
  <si>
    <t>SOŠ st.a z.Učňovská</t>
  </si>
  <si>
    <t>PPP U Nové školy</t>
  </si>
  <si>
    <t>E.C.Sokolovská</t>
  </si>
  <si>
    <t>ZŠ Brigádníků</t>
  </si>
  <si>
    <t>ZŠ Gutova</t>
  </si>
  <si>
    <t>ZŠ Vladivostocká</t>
  </si>
  <si>
    <t>PPP Francouzská</t>
  </si>
  <si>
    <t>ZŠ Chodov Kv.vítězst.</t>
  </si>
  <si>
    <t>ZŠ Květ.vítězství</t>
  </si>
  <si>
    <t>ZŠ Mendelova</t>
  </si>
  <si>
    <t>ZŠ Mikulova</t>
  </si>
  <si>
    <t>Specl.školy Kupeckého</t>
  </si>
  <si>
    <t>gymn.Opatov</t>
  </si>
  <si>
    <t>SOŠ Stříbrského</t>
  </si>
  <si>
    <t>PPP Vejvanovského</t>
  </si>
  <si>
    <t>ZŠ Zárubova</t>
  </si>
  <si>
    <t>ZŠ a MŠ Angelovova</t>
  </si>
  <si>
    <t>FZŠ Brdičkova</t>
  </si>
  <si>
    <t>ZŠ Bronzová</t>
  </si>
  <si>
    <t>FZŠ Chlupova</t>
  </si>
  <si>
    <t>ZŠ Jánského</t>
  </si>
  <si>
    <t>ZŠ Klausova</t>
  </si>
  <si>
    <t>FZŠ Mezi Školami</t>
  </si>
  <si>
    <t>ZŠ Mládí</t>
  </si>
  <si>
    <t>ZŠ Od Školy</t>
  </si>
  <si>
    <t>MŠ, ZvŠ a jiné</t>
  </si>
  <si>
    <t>CMŠ Podpěrova</t>
  </si>
  <si>
    <t>gymn.Mezi Školami</t>
  </si>
  <si>
    <t>SSŠ Arcus Kardašovská</t>
  </si>
  <si>
    <t>SOŠ a SOU Weilova</t>
  </si>
  <si>
    <t>Křest.gymn.Kozinova</t>
  </si>
  <si>
    <t>ZŠ Černošická</t>
  </si>
  <si>
    <t>ZŠ Loučanská</t>
  </si>
  <si>
    <t>ZŠ Nad Parkem</t>
  </si>
  <si>
    <t>ZŠ Starochuchelská</t>
  </si>
  <si>
    <t>ZŠ Laudova</t>
  </si>
  <si>
    <t>ZŠ a MŠ Nedašovská</t>
  </si>
  <si>
    <t>ZŠ Španielova</t>
  </si>
  <si>
    <t>SZŠ U Boroviček</t>
  </si>
  <si>
    <t>ZŠ Tupolevova</t>
  </si>
  <si>
    <t>ZŠ Stoliňská</t>
  </si>
  <si>
    <t>ZŠ a MŠ Polesná</t>
  </si>
  <si>
    <t>SOŠ Lipí</t>
  </si>
  <si>
    <t>ZŠ Kolovraty Mírová</t>
  </si>
  <si>
    <t>ZŠ nám.Bří Jandusů</t>
  </si>
  <si>
    <t xml:space="preserve">ZŠ Vachkova </t>
  </si>
  <si>
    <t>ZŠ Vachkova</t>
  </si>
  <si>
    <t>ZŠ a MŠ U Děl.cvičiště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</si>
</sst>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4" borderId="1" xfId="0" applyFont="1" applyFill="1" applyBorder="1" applyAlignment="1">
      <alignment horizontal="center"/>
    </xf>
    <xf numFmtId="3" fontId="3" fillId="4" borderId="1" xfId="0" applyNumberFormat="1" applyFont="1" applyFill="1" applyBorder="1" applyAlignment="1">
      <alignment/>
    </xf>
    <xf numFmtId="0" fontId="1" fillId="4" borderId="1" xfId="0" applyFont="1" applyFill="1" applyBorder="1" applyAlignment="1">
      <alignment/>
    </xf>
    <xf numFmtId="3" fontId="0" fillId="0" borderId="1" xfId="0" applyNumberFormat="1" applyBorder="1" applyAlignment="1">
      <alignment horizontal="right"/>
    </xf>
    <xf numFmtId="0" fontId="2" fillId="5" borderId="0" xfId="0" applyFont="1" applyFill="1" applyAlignment="1">
      <alignment horizontal="center"/>
    </xf>
    <xf numFmtId="3" fontId="0" fillId="0" borderId="0" xfId="0" applyNumberFormat="1" applyBorder="1" applyAlignment="1">
      <alignment/>
    </xf>
    <xf numFmtId="0" fontId="3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shrinkToFit="1"/>
    </xf>
    <xf numFmtId="0" fontId="0" fillId="0" borderId="1" xfId="0" applyBorder="1" applyAlignment="1">
      <alignment horizontal="left"/>
    </xf>
    <xf numFmtId="3" fontId="3" fillId="3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/>
    </xf>
    <xf numFmtId="0" fontId="3" fillId="3" borderId="1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right"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2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 shrinkToFit="1"/>
    </xf>
    <xf numFmtId="0" fontId="0" fillId="0" borderId="0" xfId="0" applyFill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8"/>
  <sheetViews>
    <sheetView tabSelected="1" workbookViewId="0" topLeftCell="A1">
      <pane ySplit="3" topLeftCell="BM46" activePane="bottomLeft" state="frozen"/>
      <selection pane="topLeft" activeCell="A1" sqref="A1"/>
      <selection pane="bottomLeft" activeCell="G17" sqref="G17"/>
    </sheetView>
  </sheetViews>
  <sheetFormatPr defaultColWidth="9.00390625" defaultRowHeight="12.75"/>
  <cols>
    <col min="1" max="1" width="10.625" style="0" customWidth="1"/>
    <col min="2" max="2" width="17.00390625" style="0" customWidth="1"/>
    <col min="3" max="3" width="21.125" style="0" customWidth="1"/>
    <col min="4" max="4" width="20.125" style="0" customWidth="1"/>
    <col min="5" max="5" width="20.375" style="0" customWidth="1"/>
    <col min="6" max="6" width="18.25390625" style="0" customWidth="1"/>
    <col min="7" max="7" width="15.625" style="0" customWidth="1"/>
    <col min="8" max="8" width="16.375" style="0" customWidth="1"/>
    <col min="9" max="9" width="15.125" style="0" customWidth="1"/>
  </cols>
  <sheetData>
    <row r="1" spans="1:8" ht="18">
      <c r="A1" s="23" t="s">
        <v>31</v>
      </c>
      <c r="B1" s="23"/>
      <c r="C1" s="39" t="s">
        <v>32</v>
      </c>
      <c r="D1" s="40"/>
      <c r="E1" s="40"/>
      <c r="F1" s="40"/>
      <c r="G1" s="23"/>
      <c r="H1" s="23"/>
    </row>
    <row r="3" spans="1:8" ht="15.75">
      <c r="A3" s="2" t="s">
        <v>0</v>
      </c>
      <c r="B3" s="3" t="s">
        <v>1</v>
      </c>
      <c r="C3" s="3" t="s">
        <v>132</v>
      </c>
      <c r="D3" s="3" t="s">
        <v>2</v>
      </c>
      <c r="E3" s="3" t="s">
        <v>30</v>
      </c>
      <c r="F3" s="3" t="s">
        <v>4</v>
      </c>
      <c r="G3" s="3" t="s">
        <v>28</v>
      </c>
      <c r="H3" s="25" t="s">
        <v>29</v>
      </c>
    </row>
    <row r="4" spans="1:10" ht="15.75">
      <c r="A4" s="21"/>
      <c r="B4" s="18"/>
      <c r="C4" s="18"/>
      <c r="D4" s="18"/>
      <c r="E4" s="18"/>
      <c r="F4" s="18"/>
      <c r="G4" s="18"/>
      <c r="H4" s="18"/>
      <c r="J4" s="31"/>
    </row>
    <row r="5" spans="1:11" ht="15.75">
      <c r="A5" s="4" t="s">
        <v>5</v>
      </c>
      <c r="B5" s="5" t="s">
        <v>42</v>
      </c>
      <c r="C5" s="5"/>
      <c r="D5" s="5"/>
      <c r="E5" s="5"/>
      <c r="F5" s="5"/>
      <c r="G5" s="6">
        <v>30500</v>
      </c>
      <c r="H5" s="6">
        <v>30500</v>
      </c>
      <c r="J5" s="31"/>
      <c r="K5" s="31"/>
    </row>
    <row r="6" spans="1:10" ht="15.75">
      <c r="A6" s="4"/>
      <c r="B6" s="5" t="s">
        <v>43</v>
      </c>
      <c r="C6" s="7"/>
      <c r="D6" s="5"/>
      <c r="E6" s="5"/>
      <c r="F6" s="5"/>
      <c r="G6" s="6">
        <v>221700</v>
      </c>
      <c r="H6" s="6">
        <v>52800</v>
      </c>
      <c r="J6" s="1"/>
    </row>
    <row r="7" spans="1:10" ht="15.75" customHeight="1">
      <c r="A7" s="5"/>
      <c r="B7" s="5"/>
      <c r="C7" s="5"/>
      <c r="D7" s="8" t="s">
        <v>33</v>
      </c>
      <c r="E7" s="5"/>
      <c r="F7" s="5"/>
      <c r="G7" s="6">
        <v>225500</v>
      </c>
      <c r="H7" s="6">
        <v>39500</v>
      </c>
      <c r="J7" s="1"/>
    </row>
    <row r="8" spans="1:10" ht="15.75" customHeight="1">
      <c r="A8" s="5"/>
      <c r="B8" s="5"/>
      <c r="C8" s="5"/>
      <c r="D8" s="8" t="s">
        <v>33</v>
      </c>
      <c r="E8" s="5"/>
      <c r="F8" s="5"/>
      <c r="G8" s="6">
        <v>225500</v>
      </c>
      <c r="H8" s="6">
        <v>79000</v>
      </c>
      <c r="J8" s="1"/>
    </row>
    <row r="9" spans="1:10" ht="15.75" customHeight="1">
      <c r="A9" s="5"/>
      <c r="B9" s="5"/>
      <c r="C9" s="5"/>
      <c r="D9" s="8" t="s">
        <v>33</v>
      </c>
      <c r="E9" s="5"/>
      <c r="F9" s="5"/>
      <c r="G9" s="6">
        <v>225500</v>
      </c>
      <c r="H9" s="6">
        <v>59500</v>
      </c>
      <c r="J9" s="1"/>
    </row>
    <row r="10" spans="1:10" ht="15.75" customHeight="1">
      <c r="A10" s="5"/>
      <c r="B10" s="5"/>
      <c r="C10" s="5"/>
      <c r="D10" s="8" t="s">
        <v>34</v>
      </c>
      <c r="E10" s="5"/>
      <c r="F10" s="5"/>
      <c r="G10" s="6">
        <v>270100</v>
      </c>
      <c r="H10" s="6">
        <v>57100</v>
      </c>
      <c r="J10" s="1"/>
    </row>
    <row r="11" spans="1:10" ht="15.75" customHeight="1">
      <c r="A11" s="5"/>
      <c r="B11" s="5"/>
      <c r="C11" s="5"/>
      <c r="D11" s="8" t="s">
        <v>34</v>
      </c>
      <c r="E11" s="5"/>
      <c r="F11" s="5"/>
      <c r="G11" s="6">
        <v>199500</v>
      </c>
      <c r="H11" s="6">
        <v>70100</v>
      </c>
      <c r="J11" s="1"/>
    </row>
    <row r="12" spans="1:10" ht="15.75" customHeight="1">
      <c r="A12" s="5"/>
      <c r="B12" s="5"/>
      <c r="C12" s="5"/>
      <c r="D12" s="8" t="s">
        <v>35</v>
      </c>
      <c r="E12" s="5"/>
      <c r="F12" s="5"/>
      <c r="G12" s="6">
        <v>80000</v>
      </c>
      <c r="H12" s="6">
        <v>80000</v>
      </c>
      <c r="J12" s="1"/>
    </row>
    <row r="13" spans="1:10" ht="15.75" customHeight="1">
      <c r="A13" s="5"/>
      <c r="B13" s="5"/>
      <c r="C13" s="5"/>
      <c r="D13" s="8" t="s">
        <v>36</v>
      </c>
      <c r="E13" s="5"/>
      <c r="F13" s="5"/>
      <c r="G13" s="6">
        <v>78300</v>
      </c>
      <c r="H13" s="6">
        <v>49400</v>
      </c>
      <c r="J13" s="1"/>
    </row>
    <row r="14" spans="1:11" ht="12.75">
      <c r="A14" s="15" t="s">
        <v>3</v>
      </c>
      <c r="B14" s="16">
        <v>2</v>
      </c>
      <c r="C14" s="16">
        <v>0</v>
      </c>
      <c r="D14" s="16">
        <v>7</v>
      </c>
      <c r="E14" s="16">
        <v>0</v>
      </c>
      <c r="F14" s="16">
        <v>9</v>
      </c>
      <c r="G14" s="17">
        <f>SUM(G5:G13)</f>
        <v>1556600</v>
      </c>
      <c r="H14" s="17">
        <f>SUM(H5:H13)</f>
        <v>517900</v>
      </c>
      <c r="J14" s="33"/>
      <c r="K14" s="31"/>
    </row>
    <row r="15" spans="1:10" ht="12.75">
      <c r="A15" s="18"/>
      <c r="B15" s="19"/>
      <c r="C15" s="19"/>
      <c r="D15" s="19"/>
      <c r="E15" s="19"/>
      <c r="F15" s="19"/>
      <c r="G15" s="20"/>
      <c r="H15" s="20"/>
      <c r="J15" s="1"/>
    </row>
    <row r="16" spans="1:10" ht="15.75">
      <c r="A16" s="4" t="s">
        <v>6</v>
      </c>
      <c r="B16" s="36"/>
      <c r="C16" s="36" t="s">
        <v>44</v>
      </c>
      <c r="D16" s="5"/>
      <c r="E16" s="5"/>
      <c r="F16" s="5"/>
      <c r="G16" s="6">
        <v>432000</v>
      </c>
      <c r="H16" s="6">
        <v>64750</v>
      </c>
      <c r="J16" s="1"/>
    </row>
    <row r="17" spans="1:10" ht="15.75">
      <c r="A17" s="4"/>
      <c r="B17" s="36"/>
      <c r="C17" s="35" t="s">
        <v>41</v>
      </c>
      <c r="D17" s="5"/>
      <c r="E17" s="5"/>
      <c r="F17" s="5"/>
      <c r="G17" s="6">
        <v>789500</v>
      </c>
      <c r="H17" s="6">
        <v>60000</v>
      </c>
      <c r="J17" s="1"/>
    </row>
    <row r="18" spans="1:10" ht="15.75">
      <c r="A18" s="4"/>
      <c r="B18" s="5"/>
      <c r="C18" s="26"/>
      <c r="D18" s="5" t="s">
        <v>37</v>
      </c>
      <c r="E18" s="5"/>
      <c r="F18" s="5"/>
      <c r="G18" s="6">
        <v>203000</v>
      </c>
      <c r="H18" s="6">
        <v>80000</v>
      </c>
      <c r="J18" s="1"/>
    </row>
    <row r="19" spans="1:10" ht="15.75">
      <c r="A19" s="4"/>
      <c r="B19" s="5"/>
      <c r="C19" s="26"/>
      <c r="D19" s="5" t="s">
        <v>38</v>
      </c>
      <c r="E19" s="5"/>
      <c r="F19" s="5"/>
      <c r="G19" s="6">
        <v>147900</v>
      </c>
      <c r="H19" s="6">
        <v>64200</v>
      </c>
      <c r="J19" s="1"/>
    </row>
    <row r="20" spans="1:10" ht="12.75">
      <c r="A20" s="5"/>
      <c r="B20" s="5"/>
      <c r="C20" s="5"/>
      <c r="D20" s="5" t="s">
        <v>39</v>
      </c>
      <c r="E20" s="5"/>
      <c r="F20" s="5"/>
      <c r="G20" s="6">
        <v>105400</v>
      </c>
      <c r="H20" s="6">
        <v>51640</v>
      </c>
      <c r="J20" s="1"/>
    </row>
    <row r="21" spans="1:10" ht="12.75">
      <c r="A21" s="5"/>
      <c r="B21" s="5"/>
      <c r="C21" s="5"/>
      <c r="D21" s="5" t="s">
        <v>40</v>
      </c>
      <c r="E21" s="5"/>
      <c r="F21" s="5"/>
      <c r="G21" s="6">
        <v>200450</v>
      </c>
      <c r="H21" s="6">
        <v>74450</v>
      </c>
      <c r="J21" s="1"/>
    </row>
    <row r="22" spans="1:8" ht="12.75">
      <c r="A22" s="15" t="s">
        <v>3</v>
      </c>
      <c r="B22" s="16">
        <v>0</v>
      </c>
      <c r="C22" s="16">
        <v>2</v>
      </c>
      <c r="D22" s="16">
        <v>4</v>
      </c>
      <c r="E22" s="16">
        <v>0</v>
      </c>
      <c r="F22" s="16">
        <v>6</v>
      </c>
      <c r="G22" s="17">
        <f>SUM(G16:G21)</f>
        <v>1878250</v>
      </c>
      <c r="H22" s="17">
        <f>SUM(H16:H21)</f>
        <v>395040</v>
      </c>
    </row>
    <row r="23" spans="1:8" ht="12.75">
      <c r="A23" s="18"/>
      <c r="B23" s="19"/>
      <c r="C23" s="19"/>
      <c r="D23" s="19"/>
      <c r="E23" s="19"/>
      <c r="F23" s="19"/>
      <c r="G23" s="20"/>
      <c r="H23" s="20"/>
    </row>
    <row r="24" spans="1:8" ht="15.75">
      <c r="A24" s="4" t="s">
        <v>7</v>
      </c>
      <c r="B24" s="27" t="s">
        <v>45</v>
      </c>
      <c r="C24" s="7"/>
      <c r="D24" s="7"/>
      <c r="E24" s="7"/>
      <c r="F24" s="7"/>
      <c r="G24" s="22">
        <v>85600</v>
      </c>
      <c r="H24" s="22">
        <v>67680</v>
      </c>
    </row>
    <row r="25" spans="1:8" ht="15.75">
      <c r="A25" s="4"/>
      <c r="B25" s="27" t="s">
        <v>46</v>
      </c>
      <c r="C25" s="7"/>
      <c r="D25" s="7"/>
      <c r="E25" s="7"/>
      <c r="F25" s="7"/>
      <c r="G25" s="22">
        <v>31700</v>
      </c>
      <c r="H25" s="22">
        <v>31700</v>
      </c>
    </row>
    <row r="26" spans="1:8" ht="15.75">
      <c r="A26" s="4"/>
      <c r="B26" s="27" t="s">
        <v>46</v>
      </c>
      <c r="C26" s="7"/>
      <c r="D26" s="7"/>
      <c r="E26" s="7"/>
      <c r="F26" s="7"/>
      <c r="G26" s="22">
        <v>47600</v>
      </c>
      <c r="H26" s="22">
        <v>24600</v>
      </c>
    </row>
    <row r="27" spans="1:8" ht="15.75">
      <c r="A27" s="4"/>
      <c r="B27" s="27" t="s">
        <v>47</v>
      </c>
      <c r="C27" s="7"/>
      <c r="D27" s="7"/>
      <c r="E27" s="7"/>
      <c r="F27" s="7"/>
      <c r="G27" s="22">
        <v>80000</v>
      </c>
      <c r="H27" s="22">
        <v>80000</v>
      </c>
    </row>
    <row r="28" spans="1:8" ht="15.75">
      <c r="A28" s="4"/>
      <c r="B28" s="37" t="s">
        <v>48</v>
      </c>
      <c r="C28" s="7"/>
      <c r="D28" s="7"/>
      <c r="E28" s="7"/>
      <c r="F28" s="7"/>
      <c r="G28" s="22">
        <v>52920</v>
      </c>
      <c r="H28" s="22">
        <v>47920</v>
      </c>
    </row>
    <row r="29" spans="1:8" ht="15.75">
      <c r="A29" s="4"/>
      <c r="B29" s="27" t="s">
        <v>49</v>
      </c>
      <c r="C29" s="7"/>
      <c r="D29" s="7"/>
      <c r="E29" s="7"/>
      <c r="F29" s="7"/>
      <c r="G29" s="22">
        <v>73500</v>
      </c>
      <c r="H29" s="22">
        <v>61000</v>
      </c>
    </row>
    <row r="30" spans="1:8" ht="15.75">
      <c r="A30" s="4"/>
      <c r="B30" s="27" t="s">
        <v>50</v>
      </c>
      <c r="C30" s="7"/>
      <c r="D30" s="7"/>
      <c r="E30" s="7"/>
      <c r="F30" s="7"/>
      <c r="G30" s="22">
        <v>64200</v>
      </c>
      <c r="H30" s="22">
        <v>58200</v>
      </c>
    </row>
    <row r="31" spans="1:8" ht="12.75">
      <c r="A31" s="15" t="s">
        <v>3</v>
      </c>
      <c r="B31" s="16">
        <v>7</v>
      </c>
      <c r="C31" s="16">
        <v>0</v>
      </c>
      <c r="D31" s="16">
        <v>0</v>
      </c>
      <c r="E31" s="16">
        <v>0</v>
      </c>
      <c r="F31" s="16">
        <v>7</v>
      </c>
      <c r="G31" s="28">
        <f>SUM(G24:G30)</f>
        <v>435520</v>
      </c>
      <c r="H31" s="28">
        <f>SUM(H24:H30)</f>
        <v>371100</v>
      </c>
    </row>
    <row r="32" spans="1:8" ht="12.75">
      <c r="A32" s="18"/>
      <c r="B32" s="19"/>
      <c r="C32" s="19"/>
      <c r="D32" s="19"/>
      <c r="E32" s="19"/>
      <c r="F32" s="19"/>
      <c r="G32" s="19"/>
      <c r="H32" s="19"/>
    </row>
    <row r="33" spans="1:8" ht="15.75">
      <c r="A33" s="4" t="s">
        <v>8</v>
      </c>
      <c r="B33" s="5" t="s">
        <v>51</v>
      </c>
      <c r="C33" s="5"/>
      <c r="D33" s="5"/>
      <c r="E33" s="5"/>
      <c r="F33" s="5"/>
      <c r="G33" s="6">
        <v>57000</v>
      </c>
      <c r="H33" s="6">
        <v>57000</v>
      </c>
    </row>
    <row r="34" spans="1:8" ht="12.75">
      <c r="A34" s="5"/>
      <c r="B34" s="5" t="s">
        <v>52</v>
      </c>
      <c r="C34" s="5"/>
      <c r="D34" s="5"/>
      <c r="E34" s="5"/>
      <c r="F34" s="5"/>
      <c r="G34" s="6">
        <v>56000</v>
      </c>
      <c r="H34" s="6">
        <v>56000</v>
      </c>
    </row>
    <row r="35" spans="1:8" ht="12.75">
      <c r="A35" s="5"/>
      <c r="B35" s="5" t="s">
        <v>53</v>
      </c>
      <c r="C35" s="5"/>
      <c r="D35" s="5"/>
      <c r="E35" s="5"/>
      <c r="F35" s="5"/>
      <c r="G35" s="6">
        <v>63200</v>
      </c>
      <c r="H35" s="6">
        <v>45000</v>
      </c>
    </row>
    <row r="36" spans="1:8" ht="12.75">
      <c r="A36" s="5"/>
      <c r="B36" s="5" t="s">
        <v>53</v>
      </c>
      <c r="C36" s="5"/>
      <c r="D36" s="5"/>
      <c r="E36" s="5"/>
      <c r="F36" s="5"/>
      <c r="G36" s="6">
        <v>28800</v>
      </c>
      <c r="H36" s="6">
        <v>28800</v>
      </c>
    </row>
    <row r="37" spans="1:8" ht="12.75">
      <c r="A37" s="5"/>
      <c r="B37" s="5" t="s">
        <v>54</v>
      </c>
      <c r="C37" s="5"/>
      <c r="D37" s="5"/>
      <c r="E37" s="5"/>
      <c r="F37" s="5"/>
      <c r="G37" s="6">
        <v>70800</v>
      </c>
      <c r="H37" s="6">
        <v>70800</v>
      </c>
    </row>
    <row r="38" spans="1:8" ht="12.75">
      <c r="A38" s="5"/>
      <c r="B38" s="5" t="s">
        <v>55</v>
      </c>
      <c r="C38" s="5"/>
      <c r="D38" s="5"/>
      <c r="E38" s="5"/>
      <c r="F38" s="5"/>
      <c r="G38" s="6">
        <v>22000</v>
      </c>
      <c r="H38" s="6">
        <v>22000</v>
      </c>
    </row>
    <row r="39" spans="1:8" ht="12.75">
      <c r="A39" s="5"/>
      <c r="B39" s="5" t="s">
        <v>55</v>
      </c>
      <c r="C39" s="5"/>
      <c r="D39" s="5"/>
      <c r="E39" s="5"/>
      <c r="F39" s="5"/>
      <c r="G39" s="6">
        <v>80000</v>
      </c>
      <c r="H39" s="6">
        <v>80000</v>
      </c>
    </row>
    <row r="40" spans="1:8" ht="12.75">
      <c r="A40" s="5"/>
      <c r="B40" s="5" t="s">
        <v>56</v>
      </c>
      <c r="C40" s="5"/>
      <c r="D40" s="5"/>
      <c r="E40" s="5"/>
      <c r="F40" s="5"/>
      <c r="G40" s="6">
        <v>97900</v>
      </c>
      <c r="H40" s="6">
        <v>79900</v>
      </c>
    </row>
    <row r="41" spans="1:8" ht="12.75">
      <c r="A41" s="5"/>
      <c r="B41" s="5" t="s">
        <v>57</v>
      </c>
      <c r="C41" s="5"/>
      <c r="D41" s="5"/>
      <c r="E41" s="5"/>
      <c r="F41" s="5"/>
      <c r="G41" s="6">
        <v>43800</v>
      </c>
      <c r="H41" s="6">
        <v>43800</v>
      </c>
    </row>
    <row r="42" spans="1:8" ht="12.75">
      <c r="A42" s="5"/>
      <c r="B42" s="5" t="s">
        <v>58</v>
      </c>
      <c r="C42" s="5"/>
      <c r="D42" s="5"/>
      <c r="E42" s="5"/>
      <c r="F42" s="5"/>
      <c r="G42" s="6">
        <v>46600</v>
      </c>
      <c r="H42" s="6">
        <v>46600</v>
      </c>
    </row>
    <row r="43" spans="1:8" ht="12.75">
      <c r="A43" s="5"/>
      <c r="B43" s="5" t="s">
        <v>59</v>
      </c>
      <c r="C43" s="5"/>
      <c r="D43" s="5"/>
      <c r="E43" s="5"/>
      <c r="F43" s="5"/>
      <c r="G43" s="6">
        <v>50400</v>
      </c>
      <c r="H43" s="6">
        <v>50400</v>
      </c>
    </row>
    <row r="44" spans="1:8" ht="12.75">
      <c r="A44" s="5"/>
      <c r="B44" s="5" t="s">
        <v>60</v>
      </c>
      <c r="C44" s="5"/>
      <c r="D44" s="5"/>
      <c r="E44" s="5"/>
      <c r="F44" s="5"/>
      <c r="G44" s="6">
        <v>111500</v>
      </c>
      <c r="H44" s="6">
        <v>80000</v>
      </c>
    </row>
    <row r="45" spans="1:8" ht="12.75">
      <c r="A45" s="5"/>
      <c r="B45" s="5" t="s">
        <v>60</v>
      </c>
      <c r="C45" s="5"/>
      <c r="D45" s="5"/>
      <c r="E45" s="5"/>
      <c r="F45" s="5"/>
      <c r="G45" s="6">
        <v>64000</v>
      </c>
      <c r="H45" s="6">
        <v>64000</v>
      </c>
    </row>
    <row r="46" spans="1:8" ht="12.75">
      <c r="A46" s="5"/>
      <c r="B46" s="5"/>
      <c r="C46" s="5" t="s">
        <v>61</v>
      </c>
      <c r="D46" s="5"/>
      <c r="E46" s="5"/>
      <c r="F46" s="5"/>
      <c r="G46" s="6">
        <v>22000</v>
      </c>
      <c r="H46" s="6">
        <v>20000</v>
      </c>
    </row>
    <row r="47" spans="1:8" ht="12.75">
      <c r="A47" s="5"/>
      <c r="B47" s="5"/>
      <c r="C47" s="5"/>
      <c r="D47" s="5" t="s">
        <v>62</v>
      </c>
      <c r="E47" s="5"/>
      <c r="F47" s="5"/>
      <c r="G47" s="6">
        <v>146100</v>
      </c>
      <c r="H47" s="6">
        <v>74800</v>
      </c>
    </row>
    <row r="48" spans="1:8" ht="12.75">
      <c r="A48" s="5"/>
      <c r="B48" s="5"/>
      <c r="C48" s="5"/>
      <c r="D48" s="5" t="s">
        <v>63</v>
      </c>
      <c r="E48" s="5"/>
      <c r="F48" s="5"/>
      <c r="G48" s="6">
        <v>267000</v>
      </c>
      <c r="H48" s="6">
        <v>25000</v>
      </c>
    </row>
    <row r="49" spans="1:8" ht="12.75">
      <c r="A49" s="5"/>
      <c r="B49" s="5"/>
      <c r="C49" s="5"/>
      <c r="D49" s="5" t="s">
        <v>63</v>
      </c>
      <c r="E49" s="5"/>
      <c r="F49" s="5"/>
      <c r="G49" s="6">
        <v>267000</v>
      </c>
      <c r="H49" s="6">
        <v>80000</v>
      </c>
    </row>
    <row r="50" spans="1:8" ht="12.75">
      <c r="A50" s="15" t="s">
        <v>3</v>
      </c>
      <c r="B50" s="16">
        <v>13</v>
      </c>
      <c r="C50" s="16">
        <v>1</v>
      </c>
      <c r="D50" s="16">
        <v>3</v>
      </c>
      <c r="E50" s="16">
        <v>0</v>
      </c>
      <c r="F50" s="16">
        <v>17</v>
      </c>
      <c r="G50" s="17">
        <f>SUM(G33:G49)</f>
        <v>1494100</v>
      </c>
      <c r="H50" s="17">
        <f>SUM(H33:H49)</f>
        <v>924100</v>
      </c>
    </row>
    <row r="51" spans="1:8" ht="12.75">
      <c r="A51" s="18"/>
      <c r="B51" s="19"/>
      <c r="C51" s="19"/>
      <c r="D51" s="19"/>
      <c r="E51" s="19"/>
      <c r="F51" s="19"/>
      <c r="G51" s="20"/>
      <c r="H51" s="20"/>
    </row>
    <row r="52" spans="1:11" ht="15.75">
      <c r="A52" s="4" t="s">
        <v>9</v>
      </c>
      <c r="B52" s="5" t="s">
        <v>64</v>
      </c>
      <c r="C52" s="5"/>
      <c r="D52" s="5"/>
      <c r="E52" s="5"/>
      <c r="F52" s="5"/>
      <c r="G52" s="6">
        <v>102050</v>
      </c>
      <c r="H52" s="22">
        <v>80000</v>
      </c>
      <c r="K52" s="32"/>
    </row>
    <row r="53" spans="1:8" ht="12.75">
      <c r="A53" s="5"/>
      <c r="B53" s="5" t="s">
        <v>65</v>
      </c>
      <c r="C53" s="5"/>
      <c r="D53" s="5"/>
      <c r="E53" s="5"/>
      <c r="F53" s="5"/>
      <c r="G53" s="6">
        <v>61000</v>
      </c>
      <c r="H53" s="6">
        <v>38000</v>
      </c>
    </row>
    <row r="54" spans="1:8" ht="12.75">
      <c r="A54" s="5"/>
      <c r="B54" s="5" t="s">
        <v>66</v>
      </c>
      <c r="C54" s="5"/>
      <c r="D54" s="5"/>
      <c r="E54" s="5"/>
      <c r="F54" s="5"/>
      <c r="G54" s="6">
        <v>46440</v>
      </c>
      <c r="H54" s="6">
        <v>40800</v>
      </c>
    </row>
    <row r="55" spans="1:8" ht="12.75">
      <c r="A55" s="5"/>
      <c r="B55" s="5" t="s">
        <v>67</v>
      </c>
      <c r="C55" s="5"/>
      <c r="D55" s="5"/>
      <c r="E55" s="5"/>
      <c r="F55" s="5"/>
      <c r="G55" s="6">
        <v>36600</v>
      </c>
      <c r="H55" s="6">
        <v>30000</v>
      </c>
    </row>
    <row r="56" spans="1:8" ht="12.75">
      <c r="A56" s="5"/>
      <c r="B56" s="5" t="s">
        <v>68</v>
      </c>
      <c r="C56" s="5"/>
      <c r="D56" s="5"/>
      <c r="E56" s="5"/>
      <c r="F56" s="5"/>
      <c r="G56" s="6">
        <v>79560</v>
      </c>
      <c r="H56" s="6">
        <v>79560</v>
      </c>
    </row>
    <row r="57" spans="1:8" ht="12.75">
      <c r="A57" s="5"/>
      <c r="B57" s="5" t="s">
        <v>68</v>
      </c>
      <c r="C57" s="5"/>
      <c r="D57" s="5"/>
      <c r="E57" s="5"/>
      <c r="F57" s="5"/>
      <c r="G57" s="6">
        <v>171000</v>
      </c>
      <c r="H57" s="6">
        <v>79000</v>
      </c>
    </row>
    <row r="58" spans="1:8" ht="12.75">
      <c r="A58" s="5"/>
      <c r="B58" s="5" t="s">
        <v>68</v>
      </c>
      <c r="C58" s="5"/>
      <c r="D58" s="5"/>
      <c r="E58" s="5"/>
      <c r="F58" s="5"/>
      <c r="G58" s="6">
        <v>77800</v>
      </c>
      <c r="H58" s="6">
        <v>77800</v>
      </c>
    </row>
    <row r="59" spans="1:8" ht="12.75">
      <c r="A59" s="5"/>
      <c r="B59" s="5" t="s">
        <v>68</v>
      </c>
      <c r="C59" s="5"/>
      <c r="D59" s="5"/>
      <c r="E59" s="5"/>
      <c r="F59" s="5"/>
      <c r="G59" s="6">
        <v>71000</v>
      </c>
      <c r="H59" s="6">
        <v>55500</v>
      </c>
    </row>
    <row r="60" spans="1:8" ht="12.75">
      <c r="A60" s="5"/>
      <c r="B60" s="5" t="s">
        <v>68</v>
      </c>
      <c r="C60" s="5"/>
      <c r="D60" s="5"/>
      <c r="E60" s="5"/>
      <c r="F60" s="5"/>
      <c r="G60" s="6">
        <v>66000</v>
      </c>
      <c r="H60" s="6">
        <v>66000</v>
      </c>
    </row>
    <row r="61" spans="1:8" ht="12.75">
      <c r="A61" s="5"/>
      <c r="B61" s="5"/>
      <c r="C61" s="5" t="s">
        <v>69</v>
      </c>
      <c r="D61" s="5"/>
      <c r="E61" s="5"/>
      <c r="F61" s="5"/>
      <c r="G61" s="6">
        <v>80000</v>
      </c>
      <c r="H61" s="6">
        <v>80000</v>
      </c>
    </row>
    <row r="62" spans="1:8" ht="12.75">
      <c r="A62" s="5"/>
      <c r="B62" s="5"/>
      <c r="C62" s="5" t="s">
        <v>69</v>
      </c>
      <c r="D62" s="5"/>
      <c r="E62" s="5"/>
      <c r="F62" s="5"/>
      <c r="G62" s="6">
        <v>79950</v>
      </c>
      <c r="H62" s="6">
        <v>79950</v>
      </c>
    </row>
    <row r="63" spans="1:8" ht="12.75">
      <c r="A63" s="5"/>
      <c r="B63" s="5"/>
      <c r="C63" s="5" t="s">
        <v>69</v>
      </c>
      <c r="D63" s="5"/>
      <c r="E63" s="5"/>
      <c r="F63" s="5"/>
      <c r="G63" s="6">
        <v>80000</v>
      </c>
      <c r="H63" s="6">
        <v>80000</v>
      </c>
    </row>
    <row r="64" spans="1:8" ht="12.75">
      <c r="A64" s="5"/>
      <c r="B64" s="5"/>
      <c r="C64" s="5" t="s">
        <v>69</v>
      </c>
      <c r="D64" s="5"/>
      <c r="E64" s="5"/>
      <c r="F64" s="5"/>
      <c r="G64" s="6">
        <v>80000</v>
      </c>
      <c r="H64" s="6">
        <v>80000</v>
      </c>
    </row>
    <row r="65" spans="1:8" ht="12.75">
      <c r="A65" s="5"/>
      <c r="B65" s="5"/>
      <c r="C65" s="5"/>
      <c r="D65" s="5" t="s">
        <v>70</v>
      </c>
      <c r="E65" s="5"/>
      <c r="F65" s="5"/>
      <c r="G65" s="6">
        <v>221700</v>
      </c>
      <c r="H65" s="6">
        <v>79700</v>
      </c>
    </row>
    <row r="66" spans="1:8" ht="12.75">
      <c r="A66" s="5"/>
      <c r="B66" s="5"/>
      <c r="C66" s="5"/>
      <c r="D66" s="5" t="s">
        <v>71</v>
      </c>
      <c r="E66" s="5"/>
      <c r="F66" s="5"/>
      <c r="G66" s="6">
        <v>72600</v>
      </c>
      <c r="H66" s="6">
        <v>58600</v>
      </c>
    </row>
    <row r="67" spans="1:8" ht="12.75">
      <c r="A67" s="5"/>
      <c r="B67" s="5"/>
      <c r="C67" s="5"/>
      <c r="D67" s="5" t="s">
        <v>72</v>
      </c>
      <c r="E67" s="5"/>
      <c r="F67" s="5"/>
      <c r="G67" s="6">
        <v>16550</v>
      </c>
      <c r="H67" s="6">
        <v>16550</v>
      </c>
    </row>
    <row r="68" spans="1:8" ht="12.75">
      <c r="A68" s="5"/>
      <c r="B68" s="5"/>
      <c r="C68" s="5"/>
      <c r="D68" s="5" t="s">
        <v>72</v>
      </c>
      <c r="E68" s="5"/>
      <c r="F68" s="5"/>
      <c r="G68" s="6">
        <v>55700</v>
      </c>
      <c r="H68" s="6">
        <v>55700</v>
      </c>
    </row>
    <row r="69" spans="1:8" ht="12.75">
      <c r="A69" s="5"/>
      <c r="B69" s="5"/>
      <c r="C69" s="5"/>
      <c r="D69" s="5" t="s">
        <v>73</v>
      </c>
      <c r="E69" s="5"/>
      <c r="F69" s="5"/>
      <c r="G69" s="6">
        <v>155300</v>
      </c>
      <c r="H69" s="6">
        <v>63300</v>
      </c>
    </row>
    <row r="70" spans="1:8" ht="12.75">
      <c r="A70" s="5"/>
      <c r="B70" s="5"/>
      <c r="C70" s="5"/>
      <c r="D70" s="5" t="s">
        <v>74</v>
      </c>
      <c r="E70" s="5"/>
      <c r="F70" s="5"/>
      <c r="G70" s="6">
        <v>80000</v>
      </c>
      <c r="H70" s="6">
        <v>80000</v>
      </c>
    </row>
    <row r="71" spans="1:8" ht="12.75">
      <c r="A71" s="15" t="s">
        <v>3</v>
      </c>
      <c r="B71" s="16">
        <v>9</v>
      </c>
      <c r="C71" s="16">
        <v>4</v>
      </c>
      <c r="D71" s="16">
        <v>6</v>
      </c>
      <c r="E71" s="16">
        <v>0</v>
      </c>
      <c r="F71" s="16">
        <v>19</v>
      </c>
      <c r="G71" s="17">
        <f>SUM(G52:G70)</f>
        <v>1633250</v>
      </c>
      <c r="H71" s="17">
        <f>SUM(H52:H70)</f>
        <v>1220460</v>
      </c>
    </row>
    <row r="72" spans="1:8" ht="12.75">
      <c r="A72" s="18"/>
      <c r="B72" s="19"/>
      <c r="C72" s="19"/>
      <c r="D72" s="19"/>
      <c r="E72" s="19"/>
      <c r="F72" s="19"/>
      <c r="G72" s="20"/>
      <c r="H72" s="20"/>
    </row>
    <row r="73" spans="1:8" ht="15.75">
      <c r="A73" s="4" t="s">
        <v>10</v>
      </c>
      <c r="B73" s="38" t="s">
        <v>75</v>
      </c>
      <c r="C73" s="5"/>
      <c r="D73" s="5"/>
      <c r="E73" s="5"/>
      <c r="F73" s="5"/>
      <c r="G73" s="6">
        <v>20900</v>
      </c>
      <c r="H73" s="6">
        <v>8000</v>
      </c>
    </row>
    <row r="74" spans="1:8" ht="15.75">
      <c r="A74" s="4"/>
      <c r="B74" s="38" t="s">
        <v>75</v>
      </c>
      <c r="C74" s="5"/>
      <c r="D74" s="5"/>
      <c r="E74" s="5"/>
      <c r="F74" s="5"/>
      <c r="G74" s="6">
        <v>155000</v>
      </c>
      <c r="H74" s="6">
        <v>64000</v>
      </c>
    </row>
    <row r="75" spans="1:8" ht="15.75">
      <c r="A75" s="4"/>
      <c r="B75" s="38" t="s">
        <v>75</v>
      </c>
      <c r="C75" s="5"/>
      <c r="D75" s="5"/>
      <c r="E75" s="5"/>
      <c r="F75" s="5"/>
      <c r="G75" s="6">
        <v>54542</v>
      </c>
      <c r="H75" s="6">
        <v>41542</v>
      </c>
    </row>
    <row r="76" spans="1:8" ht="15.75">
      <c r="A76" s="4"/>
      <c r="B76" s="38" t="s">
        <v>75</v>
      </c>
      <c r="C76" s="5"/>
      <c r="D76" s="5"/>
      <c r="E76" s="5"/>
      <c r="F76" s="5"/>
      <c r="G76" s="6">
        <v>31416</v>
      </c>
      <c r="H76" s="6">
        <v>15416</v>
      </c>
    </row>
    <row r="77" spans="1:8" ht="15.75">
      <c r="A77" s="4"/>
      <c r="B77" s="5" t="s">
        <v>76</v>
      </c>
      <c r="C77" s="5"/>
      <c r="D77" s="5"/>
      <c r="E77" s="5"/>
      <c r="F77" s="5"/>
      <c r="G77" s="6">
        <v>122725</v>
      </c>
      <c r="H77" s="6">
        <v>50475</v>
      </c>
    </row>
    <row r="78" spans="1:8" ht="15.75">
      <c r="A78" s="4"/>
      <c r="B78" s="5" t="s">
        <v>76</v>
      </c>
      <c r="C78" s="5"/>
      <c r="D78" s="5"/>
      <c r="E78" s="5"/>
      <c r="F78" s="5"/>
      <c r="G78" s="6">
        <v>105463</v>
      </c>
      <c r="H78" s="6">
        <v>47463</v>
      </c>
    </row>
    <row r="79" spans="1:8" ht="15.75">
      <c r="A79" s="4"/>
      <c r="B79" s="5" t="s">
        <v>77</v>
      </c>
      <c r="C79" s="5"/>
      <c r="D79" s="5"/>
      <c r="E79" s="5"/>
      <c r="F79" s="5"/>
      <c r="G79" s="6">
        <v>40000</v>
      </c>
      <c r="H79" s="6">
        <v>40000</v>
      </c>
    </row>
    <row r="80" spans="1:8" ht="15.75">
      <c r="A80" s="4"/>
      <c r="B80" s="5" t="s">
        <v>77</v>
      </c>
      <c r="C80" s="5"/>
      <c r="D80" s="5"/>
      <c r="E80" s="5"/>
      <c r="F80" s="5"/>
      <c r="G80" s="6">
        <v>99000</v>
      </c>
      <c r="H80" s="6">
        <v>74000</v>
      </c>
    </row>
    <row r="81" spans="1:8" ht="15.75">
      <c r="A81" s="4"/>
      <c r="B81" s="5" t="s">
        <v>77</v>
      </c>
      <c r="C81" s="5"/>
      <c r="D81" s="5"/>
      <c r="E81" s="5"/>
      <c r="F81" s="5"/>
      <c r="G81" s="6">
        <v>37000</v>
      </c>
      <c r="H81" s="6">
        <v>37000</v>
      </c>
    </row>
    <row r="82" spans="1:8" ht="15.75">
      <c r="A82" s="4"/>
      <c r="B82" s="5" t="s">
        <v>78</v>
      </c>
      <c r="C82" s="5"/>
      <c r="D82" s="5"/>
      <c r="E82" s="5"/>
      <c r="F82" s="5"/>
      <c r="G82" s="6">
        <v>81400</v>
      </c>
      <c r="H82" s="6">
        <v>47000</v>
      </c>
    </row>
    <row r="83" spans="1:8" ht="15.75">
      <c r="A83" s="4"/>
      <c r="B83" s="36" t="s">
        <v>79</v>
      </c>
      <c r="C83" s="5"/>
      <c r="D83" s="5"/>
      <c r="E83" s="5"/>
      <c r="F83" s="5"/>
      <c r="G83" s="6">
        <v>104500</v>
      </c>
      <c r="H83" s="6">
        <v>64500</v>
      </c>
    </row>
    <row r="84" spans="1:8" ht="15.75">
      <c r="A84" s="4"/>
      <c r="B84" s="5" t="s">
        <v>80</v>
      </c>
      <c r="C84" s="5"/>
      <c r="D84" s="5"/>
      <c r="E84" s="5"/>
      <c r="F84" s="5"/>
      <c r="G84" s="6">
        <v>194500</v>
      </c>
      <c r="H84" s="6">
        <v>80000</v>
      </c>
    </row>
    <row r="85" spans="1:8" ht="15.75">
      <c r="A85" s="4"/>
      <c r="B85" s="5" t="s">
        <v>81</v>
      </c>
      <c r="C85" s="5"/>
      <c r="D85" s="5"/>
      <c r="E85" s="5"/>
      <c r="F85" s="5"/>
      <c r="G85" s="6">
        <v>46600</v>
      </c>
      <c r="H85" s="6">
        <v>41600</v>
      </c>
    </row>
    <row r="86" spans="1:8" ht="15.75">
      <c r="A86" s="4"/>
      <c r="B86" s="5" t="s">
        <v>81</v>
      </c>
      <c r="C86" s="5"/>
      <c r="D86" s="5"/>
      <c r="E86" s="5"/>
      <c r="F86" s="5"/>
      <c r="G86" s="6">
        <v>19600</v>
      </c>
      <c r="H86" s="6">
        <v>17600</v>
      </c>
    </row>
    <row r="87" spans="1:8" ht="15.75">
      <c r="A87" s="4"/>
      <c r="B87" s="5" t="s">
        <v>81</v>
      </c>
      <c r="C87" s="5"/>
      <c r="D87" s="5"/>
      <c r="E87" s="5"/>
      <c r="F87" s="5"/>
      <c r="G87" s="6">
        <v>89800</v>
      </c>
      <c r="H87" s="6">
        <v>65800</v>
      </c>
    </row>
    <row r="88" spans="1:8" ht="15.75">
      <c r="A88" s="4"/>
      <c r="B88" s="5" t="s">
        <v>82</v>
      </c>
      <c r="C88" s="5"/>
      <c r="D88" s="5"/>
      <c r="E88" s="5"/>
      <c r="F88" s="5"/>
      <c r="G88" s="6">
        <v>238700</v>
      </c>
      <c r="H88" s="6">
        <v>59700</v>
      </c>
    </row>
    <row r="89" spans="1:8" ht="15.75">
      <c r="A89" s="4"/>
      <c r="B89" s="5" t="s">
        <v>82</v>
      </c>
      <c r="C89" s="5"/>
      <c r="D89" s="5"/>
      <c r="E89" s="5"/>
      <c r="F89" s="5"/>
      <c r="G89" s="6">
        <v>216000</v>
      </c>
      <c r="H89" s="6">
        <v>37000</v>
      </c>
    </row>
    <row r="90" spans="1:8" ht="15.75">
      <c r="A90" s="4"/>
      <c r="B90" s="36" t="s">
        <v>154</v>
      </c>
      <c r="C90" s="5"/>
      <c r="D90" s="5"/>
      <c r="E90" s="5"/>
      <c r="F90" s="5"/>
      <c r="G90" s="6">
        <v>45400</v>
      </c>
      <c r="H90" s="6">
        <v>45400</v>
      </c>
    </row>
    <row r="91" spans="1:8" ht="15.75">
      <c r="A91" s="4"/>
      <c r="B91" s="5"/>
      <c r="C91" s="5" t="s">
        <v>83</v>
      </c>
      <c r="D91" s="5"/>
      <c r="E91" s="5"/>
      <c r="F91" s="5"/>
      <c r="G91" s="6">
        <v>100000</v>
      </c>
      <c r="H91" s="6">
        <v>80000</v>
      </c>
    </row>
    <row r="92" spans="1:8" ht="15.75">
      <c r="A92" s="4"/>
      <c r="B92" s="5"/>
      <c r="C92" s="5" t="s">
        <v>83</v>
      </c>
      <c r="D92" s="5"/>
      <c r="E92" s="5"/>
      <c r="F92" s="5"/>
      <c r="G92" s="6">
        <v>100000</v>
      </c>
      <c r="H92" s="6">
        <v>80000</v>
      </c>
    </row>
    <row r="93" spans="1:8" ht="12.75">
      <c r="A93" s="5"/>
      <c r="B93" s="5"/>
      <c r="C93" s="5"/>
      <c r="D93" s="5" t="s">
        <v>85</v>
      </c>
      <c r="E93" s="5"/>
      <c r="F93" s="5"/>
      <c r="G93" s="6">
        <v>552000</v>
      </c>
      <c r="H93" s="6">
        <v>80000</v>
      </c>
    </row>
    <row r="94" spans="1:8" ht="12.75">
      <c r="A94" s="5"/>
      <c r="B94" s="5"/>
      <c r="C94" s="5"/>
      <c r="D94" s="5" t="s">
        <v>85</v>
      </c>
      <c r="E94" s="5"/>
      <c r="F94" s="5"/>
      <c r="G94" s="6">
        <v>350000</v>
      </c>
      <c r="H94" s="6">
        <v>75000</v>
      </c>
    </row>
    <row r="95" spans="1:8" ht="12.75">
      <c r="A95" s="5"/>
      <c r="B95" s="5"/>
      <c r="C95" s="5"/>
      <c r="D95" s="5" t="s">
        <v>86</v>
      </c>
      <c r="E95" s="5"/>
      <c r="F95" s="5"/>
      <c r="G95" s="6">
        <v>206000</v>
      </c>
      <c r="H95" s="6">
        <v>66000</v>
      </c>
    </row>
    <row r="96" spans="1:8" ht="12.75">
      <c r="A96" s="5"/>
      <c r="B96" s="5"/>
      <c r="C96" s="5"/>
      <c r="D96" s="5"/>
      <c r="E96" s="5" t="s">
        <v>84</v>
      </c>
      <c r="F96" s="5"/>
      <c r="G96" s="6">
        <v>87750</v>
      </c>
      <c r="H96" s="6">
        <v>80000</v>
      </c>
    </row>
    <row r="97" spans="1:8" ht="12.75">
      <c r="A97" s="15" t="s">
        <v>3</v>
      </c>
      <c r="B97" s="16">
        <v>18</v>
      </c>
      <c r="C97" s="16">
        <v>2</v>
      </c>
      <c r="D97" s="16">
        <v>3</v>
      </c>
      <c r="E97" s="16">
        <v>1</v>
      </c>
      <c r="F97" s="16">
        <v>24</v>
      </c>
      <c r="G97" s="17">
        <f>SUM(G73:G96)</f>
        <v>3098296</v>
      </c>
      <c r="H97" s="17">
        <f>SUM(H73:H96)</f>
        <v>1297496</v>
      </c>
    </row>
    <row r="98" spans="1:8" ht="12.75">
      <c r="A98" s="18"/>
      <c r="B98" s="19"/>
      <c r="C98" s="19"/>
      <c r="D98" s="19"/>
      <c r="E98" s="19"/>
      <c r="F98" s="19"/>
      <c r="G98" s="20"/>
      <c r="H98" s="20"/>
    </row>
    <row r="99" spans="1:8" ht="15.75">
      <c r="A99" s="4" t="s">
        <v>11</v>
      </c>
      <c r="B99" s="5" t="s">
        <v>87</v>
      </c>
      <c r="C99" s="5"/>
      <c r="D99" s="5"/>
      <c r="E99" s="5"/>
      <c r="F99" s="5"/>
      <c r="G99" s="6">
        <v>42000</v>
      </c>
      <c r="H99" s="6">
        <v>42000</v>
      </c>
    </row>
    <row r="100" spans="1:8" ht="12.75">
      <c r="A100" s="5"/>
      <c r="B100" s="5"/>
      <c r="C100" s="5"/>
      <c r="D100" s="5" t="s">
        <v>88</v>
      </c>
      <c r="E100" s="5"/>
      <c r="F100" s="5"/>
      <c r="G100" s="6">
        <v>414000</v>
      </c>
      <c r="H100" s="6">
        <v>37000</v>
      </c>
    </row>
    <row r="101" spans="1:8" ht="12.75">
      <c r="A101" s="15" t="s">
        <v>3</v>
      </c>
      <c r="B101" s="16">
        <v>1</v>
      </c>
      <c r="C101" s="16">
        <v>0</v>
      </c>
      <c r="D101" s="16">
        <v>1</v>
      </c>
      <c r="E101" s="16">
        <v>0</v>
      </c>
      <c r="F101" s="16">
        <v>2</v>
      </c>
      <c r="G101" s="17">
        <f>SUM(G99:G100)</f>
        <v>456000</v>
      </c>
      <c r="H101" s="17">
        <f>SUM(H99:H100)</f>
        <v>79000</v>
      </c>
    </row>
    <row r="102" spans="1:8" ht="12.75">
      <c r="A102" s="18"/>
      <c r="B102" s="19"/>
      <c r="C102" s="19"/>
      <c r="D102" s="19"/>
      <c r="E102" s="19"/>
      <c r="F102" s="19"/>
      <c r="G102" s="20"/>
      <c r="H102" s="20"/>
    </row>
    <row r="103" spans="1:8" ht="15.75">
      <c r="A103" s="4" t="s">
        <v>12</v>
      </c>
      <c r="B103" s="5" t="s">
        <v>89</v>
      </c>
      <c r="C103" s="5"/>
      <c r="D103" s="5"/>
      <c r="E103" s="5"/>
      <c r="F103" s="5"/>
      <c r="G103" s="6">
        <v>201080</v>
      </c>
      <c r="H103" s="6">
        <v>74480</v>
      </c>
    </row>
    <row r="104" spans="1:8" ht="12.75">
      <c r="A104" s="5"/>
      <c r="B104" s="5" t="s">
        <v>90</v>
      </c>
      <c r="C104" s="5"/>
      <c r="D104" s="5"/>
      <c r="E104" s="5"/>
      <c r="F104" s="5"/>
      <c r="G104" s="6">
        <v>226900</v>
      </c>
      <c r="H104" s="6">
        <v>79900</v>
      </c>
    </row>
    <row r="105" spans="1:8" ht="12.75">
      <c r="A105" s="5"/>
      <c r="B105" s="5" t="s">
        <v>90</v>
      </c>
      <c r="C105" s="5"/>
      <c r="D105" s="5"/>
      <c r="E105" s="5"/>
      <c r="F105" s="5"/>
      <c r="G105" s="6">
        <v>226900</v>
      </c>
      <c r="H105" s="6">
        <v>79000</v>
      </c>
    </row>
    <row r="106" spans="1:8" ht="12.75">
      <c r="A106" s="5"/>
      <c r="B106" s="5" t="s">
        <v>90</v>
      </c>
      <c r="C106" s="5"/>
      <c r="D106" s="5"/>
      <c r="E106" s="5"/>
      <c r="F106" s="5"/>
      <c r="G106" s="6">
        <v>182020</v>
      </c>
      <c r="H106" s="6">
        <v>63700</v>
      </c>
    </row>
    <row r="107" spans="1:8" ht="12.75">
      <c r="A107" s="5"/>
      <c r="B107" s="5" t="s">
        <v>91</v>
      </c>
      <c r="C107" s="5"/>
      <c r="D107" s="5"/>
      <c r="E107" s="5"/>
      <c r="F107" s="5"/>
      <c r="G107" s="6">
        <v>17950</v>
      </c>
      <c r="H107" s="6">
        <v>17950</v>
      </c>
    </row>
    <row r="108" spans="1:8" ht="12.75">
      <c r="A108" s="5"/>
      <c r="B108" s="5" t="s">
        <v>92</v>
      </c>
      <c r="C108" s="5"/>
      <c r="D108" s="5"/>
      <c r="E108" s="5"/>
      <c r="F108" s="5"/>
      <c r="G108" s="6">
        <v>66532</v>
      </c>
      <c r="H108" s="6">
        <v>61532</v>
      </c>
    </row>
    <row r="109" spans="1:8" ht="12.75">
      <c r="A109" s="5"/>
      <c r="B109" s="5" t="s">
        <v>93</v>
      </c>
      <c r="C109" s="5"/>
      <c r="D109" s="5"/>
      <c r="E109" s="5"/>
      <c r="F109" s="5"/>
      <c r="G109" s="6">
        <v>70200</v>
      </c>
      <c r="H109" s="6">
        <v>44200</v>
      </c>
    </row>
    <row r="110" spans="1:8" ht="12.75">
      <c r="A110" s="5"/>
      <c r="B110" s="5" t="s">
        <v>93</v>
      </c>
      <c r="C110" s="5"/>
      <c r="D110" s="5"/>
      <c r="E110" s="5"/>
      <c r="F110" s="5"/>
      <c r="G110" s="6">
        <v>19150</v>
      </c>
      <c r="H110" s="6">
        <v>19150</v>
      </c>
    </row>
    <row r="111" spans="1:8" ht="12.75">
      <c r="A111" s="5"/>
      <c r="B111" s="5" t="s">
        <v>94</v>
      </c>
      <c r="C111" s="5"/>
      <c r="D111" s="5"/>
      <c r="E111" s="5"/>
      <c r="F111" s="5"/>
      <c r="G111" s="6">
        <v>70840</v>
      </c>
      <c r="H111" s="6">
        <v>50840</v>
      </c>
    </row>
    <row r="112" spans="1:8" ht="12.75">
      <c r="A112" s="5"/>
      <c r="B112" s="5"/>
      <c r="C112" s="5" t="s">
        <v>95</v>
      </c>
      <c r="D112" s="5"/>
      <c r="E112" s="5"/>
      <c r="F112" s="5"/>
      <c r="G112" s="6">
        <v>125000</v>
      </c>
      <c r="H112" s="6">
        <v>75000</v>
      </c>
    </row>
    <row r="113" spans="1:8" ht="12.75">
      <c r="A113" s="5"/>
      <c r="B113" s="5"/>
      <c r="C113" s="5" t="s">
        <v>95</v>
      </c>
      <c r="D113" s="5"/>
      <c r="E113" s="5"/>
      <c r="F113" s="5"/>
      <c r="G113" s="6">
        <v>125000</v>
      </c>
      <c r="H113" s="6">
        <v>75000</v>
      </c>
    </row>
    <row r="114" spans="1:8" ht="12.75">
      <c r="A114" s="5"/>
      <c r="B114" s="5"/>
      <c r="C114" s="5"/>
      <c r="D114" s="5" t="s">
        <v>96</v>
      </c>
      <c r="E114" s="5"/>
      <c r="F114" s="5"/>
      <c r="G114" s="6">
        <v>464733</v>
      </c>
      <c r="H114" s="6">
        <v>79400</v>
      </c>
    </row>
    <row r="115" spans="1:8" ht="12.75">
      <c r="A115" s="5"/>
      <c r="B115" s="5"/>
      <c r="C115" s="5"/>
      <c r="D115" s="5" t="s">
        <v>97</v>
      </c>
      <c r="E115" s="5"/>
      <c r="F115" s="5"/>
      <c r="G115" s="6">
        <v>26650</v>
      </c>
      <c r="H115" s="6">
        <v>26650</v>
      </c>
    </row>
    <row r="116" spans="1:8" ht="12.75">
      <c r="A116" s="5"/>
      <c r="B116" s="5"/>
      <c r="C116" s="5"/>
      <c r="D116" s="36" t="s">
        <v>98</v>
      </c>
      <c r="E116" s="5"/>
      <c r="F116" s="5"/>
      <c r="G116" s="6">
        <v>146400</v>
      </c>
      <c r="H116" s="6">
        <v>76400</v>
      </c>
    </row>
    <row r="117" spans="1:8" ht="12.75">
      <c r="A117" s="5"/>
      <c r="B117" s="5"/>
      <c r="C117" s="5"/>
      <c r="D117" s="36" t="s">
        <v>98</v>
      </c>
      <c r="E117" s="5"/>
      <c r="F117" s="5"/>
      <c r="G117" s="6">
        <v>90800</v>
      </c>
      <c r="H117" s="6">
        <v>60800</v>
      </c>
    </row>
    <row r="118" spans="1:8" ht="12.75">
      <c r="A118" s="5"/>
      <c r="B118" s="5"/>
      <c r="C118" s="5"/>
      <c r="D118" s="36" t="s">
        <v>99</v>
      </c>
      <c r="E118" s="5"/>
      <c r="F118" s="5"/>
      <c r="G118" s="6">
        <v>273000</v>
      </c>
      <c r="H118" s="6">
        <v>80000</v>
      </c>
    </row>
    <row r="119" spans="1:8" ht="12.75">
      <c r="A119" s="5"/>
      <c r="B119" s="5"/>
      <c r="C119" s="5"/>
      <c r="D119" s="5"/>
      <c r="E119" s="5" t="s">
        <v>100</v>
      </c>
      <c r="F119" s="5"/>
      <c r="G119" s="6">
        <v>80000</v>
      </c>
      <c r="H119" s="6">
        <v>80000</v>
      </c>
    </row>
    <row r="120" spans="1:8" ht="12.75">
      <c r="A120" s="5"/>
      <c r="B120" s="5"/>
      <c r="C120" s="5"/>
      <c r="D120" s="5"/>
      <c r="E120" s="5" t="s">
        <v>100</v>
      </c>
      <c r="F120" s="5"/>
      <c r="G120" s="6">
        <v>75000</v>
      </c>
      <c r="H120" s="6">
        <v>75000</v>
      </c>
    </row>
    <row r="121" spans="1:8" ht="12.75">
      <c r="A121" s="5"/>
      <c r="B121" s="5"/>
      <c r="C121" s="5"/>
      <c r="D121" s="5"/>
      <c r="E121" s="5" t="s">
        <v>100</v>
      </c>
      <c r="F121" s="5"/>
      <c r="G121" s="6">
        <v>80000</v>
      </c>
      <c r="H121" s="6">
        <v>80000</v>
      </c>
    </row>
    <row r="122" spans="1:8" ht="12.75">
      <c r="A122" s="5"/>
      <c r="B122" s="5"/>
      <c r="C122" s="5"/>
      <c r="D122" s="5"/>
      <c r="E122" s="5" t="s">
        <v>100</v>
      </c>
      <c r="F122" s="5"/>
      <c r="G122" s="6">
        <v>12700</v>
      </c>
      <c r="H122" s="6">
        <v>12700</v>
      </c>
    </row>
    <row r="123" spans="1:8" ht="12.75">
      <c r="A123" s="5"/>
      <c r="B123" s="5"/>
      <c r="C123" s="5"/>
      <c r="D123" s="5"/>
      <c r="E123" s="5" t="s">
        <v>101</v>
      </c>
      <c r="F123" s="5"/>
      <c r="G123" s="6">
        <v>86000</v>
      </c>
      <c r="H123" s="6">
        <v>79000</v>
      </c>
    </row>
    <row r="124" spans="1:8" ht="12.75">
      <c r="A124" s="5"/>
      <c r="B124" s="5"/>
      <c r="C124" s="5"/>
      <c r="D124" s="5"/>
      <c r="E124" s="5" t="s">
        <v>101</v>
      </c>
      <c r="F124" s="5"/>
      <c r="G124" s="6">
        <v>86000</v>
      </c>
      <c r="H124" s="6">
        <v>79000</v>
      </c>
    </row>
    <row r="125" spans="1:8" ht="12.75">
      <c r="A125" s="5"/>
      <c r="B125" s="5"/>
      <c r="C125" s="5"/>
      <c r="D125" s="5"/>
      <c r="E125" s="5" t="s">
        <v>101</v>
      </c>
      <c r="F125" s="5"/>
      <c r="G125" s="6">
        <v>68500</v>
      </c>
      <c r="H125" s="6">
        <v>68500</v>
      </c>
    </row>
    <row r="126" spans="1:8" ht="12.75">
      <c r="A126" s="5"/>
      <c r="B126" s="5"/>
      <c r="C126" s="5"/>
      <c r="D126" s="5"/>
      <c r="E126" s="5" t="s">
        <v>101</v>
      </c>
      <c r="F126" s="5"/>
      <c r="G126" s="6">
        <v>67800</v>
      </c>
      <c r="H126" s="6">
        <v>67800</v>
      </c>
    </row>
    <row r="127" spans="1:8" ht="12.75">
      <c r="A127" s="5"/>
      <c r="B127" s="5"/>
      <c r="C127" s="5"/>
      <c r="D127" s="5"/>
      <c r="E127" s="5" t="s">
        <v>101</v>
      </c>
      <c r="F127" s="5"/>
      <c r="G127" s="6">
        <v>72500</v>
      </c>
      <c r="H127" s="6">
        <v>72500</v>
      </c>
    </row>
    <row r="128" spans="1:8" ht="12.75">
      <c r="A128" s="5"/>
      <c r="B128" s="5"/>
      <c r="C128" s="5"/>
      <c r="D128" s="5"/>
      <c r="E128" s="5" t="s">
        <v>101</v>
      </c>
      <c r="F128" s="5"/>
      <c r="G128" s="6">
        <v>76800</v>
      </c>
      <c r="H128" s="6">
        <v>76800</v>
      </c>
    </row>
    <row r="129" spans="1:8" ht="12.75">
      <c r="A129" s="5"/>
      <c r="B129" s="5"/>
      <c r="C129" s="5"/>
      <c r="D129" s="5"/>
      <c r="E129" s="5" t="s">
        <v>101</v>
      </c>
      <c r="F129" s="5"/>
      <c r="G129" s="6">
        <v>76800</v>
      </c>
      <c r="H129" s="6">
        <v>76800</v>
      </c>
    </row>
    <row r="130" spans="1:8" ht="12.75">
      <c r="A130" s="5"/>
      <c r="B130" s="5"/>
      <c r="C130" s="5"/>
      <c r="D130" s="5"/>
      <c r="E130" s="5" t="s">
        <v>101</v>
      </c>
      <c r="F130" s="5"/>
      <c r="G130" s="6">
        <v>74800</v>
      </c>
      <c r="H130" s="6">
        <v>74800</v>
      </c>
    </row>
    <row r="131" spans="1:8" ht="12.75">
      <c r="A131" s="15" t="s">
        <v>3</v>
      </c>
      <c r="B131" s="16">
        <v>9</v>
      </c>
      <c r="C131" s="16">
        <v>2</v>
      </c>
      <c r="D131" s="16">
        <v>5</v>
      </c>
      <c r="E131" s="16">
        <v>12</v>
      </c>
      <c r="F131" s="16">
        <v>28</v>
      </c>
      <c r="G131" s="17">
        <f>SUM(G103:G130)</f>
        <v>3190055</v>
      </c>
      <c r="H131" s="17">
        <f>SUM(H103:H130)</f>
        <v>1806902</v>
      </c>
    </row>
    <row r="132" spans="1:8" ht="12.75">
      <c r="A132" s="18"/>
      <c r="B132" s="19"/>
      <c r="C132" s="19"/>
      <c r="D132" s="19"/>
      <c r="E132" s="19"/>
      <c r="F132" s="19"/>
      <c r="G132" s="20"/>
      <c r="H132" s="20"/>
    </row>
    <row r="133" spans="1:8" ht="15.75">
      <c r="A133" s="4" t="s">
        <v>13</v>
      </c>
      <c r="B133" s="5" t="s">
        <v>102</v>
      </c>
      <c r="C133" s="6"/>
      <c r="D133" s="5"/>
      <c r="E133" s="5"/>
      <c r="F133" s="5"/>
      <c r="G133" s="6">
        <v>79800</v>
      </c>
      <c r="H133" s="6">
        <v>79800</v>
      </c>
    </row>
    <row r="134" spans="1:8" ht="15.75">
      <c r="A134" s="4"/>
      <c r="B134" s="5"/>
      <c r="C134" s="6"/>
      <c r="D134" s="5" t="s">
        <v>103</v>
      </c>
      <c r="E134" s="5"/>
      <c r="F134" s="5"/>
      <c r="G134" s="6">
        <v>424650</v>
      </c>
      <c r="H134" s="22">
        <v>80000</v>
      </c>
    </row>
    <row r="135" spans="1:8" ht="15.75">
      <c r="A135" s="4"/>
      <c r="B135" s="5"/>
      <c r="C135" s="6"/>
      <c r="D135" s="38" t="s">
        <v>104</v>
      </c>
      <c r="E135" s="5"/>
      <c r="F135" s="5"/>
      <c r="G135" s="6">
        <v>37800</v>
      </c>
      <c r="H135" s="6">
        <v>37800</v>
      </c>
    </row>
    <row r="136" spans="1:8" ht="15.75">
      <c r="A136" s="4"/>
      <c r="B136" s="5"/>
      <c r="C136" s="6"/>
      <c r="D136" s="5" t="s">
        <v>105</v>
      </c>
      <c r="E136" s="5"/>
      <c r="F136" s="5"/>
      <c r="G136" s="6">
        <v>80000</v>
      </c>
      <c r="H136" s="6">
        <v>80000</v>
      </c>
    </row>
    <row r="137" spans="1:8" ht="15.75">
      <c r="A137" s="4"/>
      <c r="B137" s="5"/>
      <c r="C137" s="6"/>
      <c r="D137" s="5" t="s">
        <v>105</v>
      </c>
      <c r="E137" s="5"/>
      <c r="F137" s="5"/>
      <c r="G137" s="6">
        <v>36000</v>
      </c>
      <c r="H137" s="6">
        <v>36000</v>
      </c>
    </row>
    <row r="138" spans="1:8" ht="15.75">
      <c r="A138" s="4"/>
      <c r="B138" s="5"/>
      <c r="C138" s="6"/>
      <c r="D138" s="5" t="s">
        <v>106</v>
      </c>
      <c r="E138" s="5"/>
      <c r="F138" s="5"/>
      <c r="G138" s="6">
        <v>80000</v>
      </c>
      <c r="H138" s="6">
        <v>80000</v>
      </c>
    </row>
    <row r="139" spans="1:8" ht="15.75">
      <c r="A139" s="4"/>
      <c r="B139" s="5"/>
      <c r="C139" s="6"/>
      <c r="D139" s="5" t="s">
        <v>107</v>
      </c>
      <c r="E139" s="5"/>
      <c r="F139" s="5"/>
      <c r="G139" s="6">
        <v>80000</v>
      </c>
      <c r="H139" s="6">
        <v>80000</v>
      </c>
    </row>
    <row r="140" spans="1:8" ht="12.75">
      <c r="A140" s="5"/>
      <c r="B140" s="5"/>
      <c r="C140" s="5"/>
      <c r="D140" s="5" t="s">
        <v>109</v>
      </c>
      <c r="E140" s="36"/>
      <c r="F140" s="5"/>
      <c r="G140" s="6">
        <v>66000</v>
      </c>
      <c r="H140" s="22">
        <v>46000</v>
      </c>
    </row>
    <row r="141" spans="1:8" ht="12.75">
      <c r="A141" s="5"/>
      <c r="B141" s="5"/>
      <c r="C141" s="5"/>
      <c r="D141" s="5"/>
      <c r="E141" s="5" t="s">
        <v>108</v>
      </c>
      <c r="F141" s="5"/>
      <c r="G141" s="6">
        <v>49100</v>
      </c>
      <c r="H141" s="22">
        <v>49100</v>
      </c>
    </row>
    <row r="142" spans="1:8" ht="12.75">
      <c r="A142" s="15" t="s">
        <v>3</v>
      </c>
      <c r="B142" s="16">
        <v>1</v>
      </c>
      <c r="C142" s="16">
        <v>0</v>
      </c>
      <c r="D142" s="16">
        <v>7</v>
      </c>
      <c r="E142" s="16">
        <v>1</v>
      </c>
      <c r="F142" s="16">
        <v>9</v>
      </c>
      <c r="G142" s="17">
        <f>SUM(G133:G141)</f>
        <v>933350</v>
      </c>
      <c r="H142" s="17">
        <f>SUM(H133:H141)</f>
        <v>568700</v>
      </c>
    </row>
    <row r="143" spans="1:8" ht="12.75">
      <c r="A143" s="18"/>
      <c r="B143" s="19"/>
      <c r="C143" s="19"/>
      <c r="D143" s="19"/>
      <c r="E143" s="19"/>
      <c r="F143" s="19"/>
      <c r="G143" s="20"/>
      <c r="H143" s="20"/>
    </row>
    <row r="144" spans="1:8" ht="15.75">
      <c r="A144" s="4" t="s">
        <v>14</v>
      </c>
      <c r="B144" s="5" t="s">
        <v>110</v>
      </c>
      <c r="C144" s="5"/>
      <c r="D144" s="5"/>
      <c r="E144" s="5"/>
      <c r="F144" s="5"/>
      <c r="G144" s="6">
        <v>80000</v>
      </c>
      <c r="H144" s="6">
        <v>80000</v>
      </c>
    </row>
    <row r="145" spans="1:8" ht="12.75">
      <c r="A145" s="5"/>
      <c r="B145" s="5" t="s">
        <v>111</v>
      </c>
      <c r="C145" s="5"/>
      <c r="D145" s="5"/>
      <c r="E145" s="5"/>
      <c r="F145" s="5"/>
      <c r="G145" s="6">
        <v>79080</v>
      </c>
      <c r="H145" s="6">
        <v>77080</v>
      </c>
    </row>
    <row r="146" spans="1:8" ht="12.75">
      <c r="A146" s="5"/>
      <c r="B146" s="5" t="s">
        <v>112</v>
      </c>
      <c r="C146" s="5"/>
      <c r="D146" s="5"/>
      <c r="E146" s="5"/>
      <c r="F146" s="5"/>
      <c r="G146" s="6">
        <v>78960</v>
      </c>
      <c r="H146" s="6">
        <v>78960</v>
      </c>
    </row>
    <row r="147" spans="1:8" ht="12.75">
      <c r="A147" s="5"/>
      <c r="B147" s="5"/>
      <c r="C147" s="5"/>
      <c r="D147" s="5"/>
      <c r="E147" s="36" t="s">
        <v>113</v>
      </c>
      <c r="F147" s="5"/>
      <c r="G147" s="6">
        <v>80000</v>
      </c>
      <c r="H147" s="6">
        <v>80000</v>
      </c>
    </row>
    <row r="148" spans="1:8" ht="12.75">
      <c r="A148" s="5"/>
      <c r="B148" s="5"/>
      <c r="C148" s="5"/>
      <c r="D148" s="5"/>
      <c r="E148" s="36" t="s">
        <v>113</v>
      </c>
      <c r="F148" s="5"/>
      <c r="G148" s="6">
        <v>400000</v>
      </c>
      <c r="H148" s="6">
        <v>80000</v>
      </c>
    </row>
    <row r="149" spans="1:8" ht="12.75">
      <c r="A149" s="5"/>
      <c r="B149" s="5"/>
      <c r="C149" s="5"/>
      <c r="D149" s="5"/>
      <c r="E149" s="36" t="s">
        <v>113</v>
      </c>
      <c r="F149" s="5"/>
      <c r="G149" s="6">
        <v>400000</v>
      </c>
      <c r="H149" s="6">
        <v>80000</v>
      </c>
    </row>
    <row r="150" spans="1:8" ht="12.75">
      <c r="A150" s="5"/>
      <c r="B150" s="5"/>
      <c r="C150" s="5"/>
      <c r="D150" s="5"/>
      <c r="E150" s="36" t="s">
        <v>113</v>
      </c>
      <c r="F150" s="5"/>
      <c r="G150" s="6">
        <v>400000</v>
      </c>
      <c r="H150" s="6">
        <v>40000</v>
      </c>
    </row>
    <row r="151" spans="1:8" ht="12.75">
      <c r="A151" s="15" t="s">
        <v>3</v>
      </c>
      <c r="B151" s="16">
        <v>3</v>
      </c>
      <c r="C151" s="16">
        <v>0</v>
      </c>
      <c r="D151" s="16">
        <v>0</v>
      </c>
      <c r="E151" s="16">
        <v>4</v>
      </c>
      <c r="F151" s="16">
        <v>7</v>
      </c>
      <c r="G151" s="17">
        <f>SUM(G144:G150)</f>
        <v>1518040</v>
      </c>
      <c r="H151" s="17">
        <f>SUM(H144:H150)</f>
        <v>516040</v>
      </c>
    </row>
    <row r="152" spans="1:8" ht="12.75">
      <c r="A152" s="18"/>
      <c r="B152" s="19"/>
      <c r="C152" s="19"/>
      <c r="D152" s="19"/>
      <c r="E152" s="19"/>
      <c r="F152" s="19"/>
      <c r="G152" s="20"/>
      <c r="H152" s="20"/>
    </row>
    <row r="153" spans="1:8" ht="15.75">
      <c r="A153" s="4" t="s">
        <v>15</v>
      </c>
      <c r="B153" s="5" t="s">
        <v>114</v>
      </c>
      <c r="C153" s="5"/>
      <c r="D153" s="5"/>
      <c r="E153" s="5"/>
      <c r="F153" s="5"/>
      <c r="G153" s="6">
        <v>59400</v>
      </c>
      <c r="H153" s="6">
        <v>49950</v>
      </c>
    </row>
    <row r="154" spans="1:8" ht="12.75">
      <c r="A154" s="5"/>
      <c r="B154" s="29" t="s">
        <v>114</v>
      </c>
      <c r="C154" s="5"/>
      <c r="D154" s="5"/>
      <c r="E154" s="5"/>
      <c r="F154" s="5"/>
      <c r="G154" s="6">
        <v>62000</v>
      </c>
      <c r="H154" s="6">
        <v>45000</v>
      </c>
    </row>
    <row r="155" spans="1:8" ht="12.75">
      <c r="A155" s="5"/>
      <c r="B155" s="5" t="s">
        <v>115</v>
      </c>
      <c r="C155" s="5"/>
      <c r="D155" s="5"/>
      <c r="E155" s="5"/>
      <c r="F155" s="5"/>
      <c r="G155" s="6">
        <v>66080</v>
      </c>
      <c r="H155" s="6">
        <v>59330</v>
      </c>
    </row>
    <row r="156" spans="1:8" ht="12.75">
      <c r="A156" s="5"/>
      <c r="B156" s="5" t="s">
        <v>116</v>
      </c>
      <c r="C156" s="5"/>
      <c r="D156" s="5"/>
      <c r="E156" s="5"/>
      <c r="F156" s="5"/>
      <c r="G156" s="6">
        <v>46600</v>
      </c>
      <c r="H156" s="6">
        <v>36600</v>
      </c>
    </row>
    <row r="157" spans="1:8" ht="12.75">
      <c r="A157" s="5"/>
      <c r="B157" s="5" t="s">
        <v>117</v>
      </c>
      <c r="C157" s="5"/>
      <c r="D157" s="5"/>
      <c r="E157" s="5"/>
      <c r="F157" s="5"/>
      <c r="G157" s="6">
        <v>86520</v>
      </c>
      <c r="H157" s="6">
        <v>60520</v>
      </c>
    </row>
    <row r="158" spans="1:8" ht="12.75">
      <c r="A158" s="5"/>
      <c r="B158" s="5" t="s">
        <v>117</v>
      </c>
      <c r="C158" s="5"/>
      <c r="D158" s="5"/>
      <c r="E158" s="5"/>
      <c r="F158" s="5"/>
      <c r="G158" s="6">
        <v>73900</v>
      </c>
      <c r="H158" s="6">
        <v>55700</v>
      </c>
    </row>
    <row r="159" spans="1:8" ht="12.75">
      <c r="A159" s="5"/>
      <c r="B159" s="5"/>
      <c r="C159" s="29" t="s">
        <v>118</v>
      </c>
      <c r="D159" s="5"/>
      <c r="E159" s="5"/>
      <c r="F159" s="5"/>
      <c r="G159" s="6">
        <v>59300</v>
      </c>
      <c r="H159" s="6">
        <v>36000</v>
      </c>
    </row>
    <row r="160" spans="1:8" ht="12.75">
      <c r="A160" s="5"/>
      <c r="B160" s="5"/>
      <c r="C160" s="29"/>
      <c r="D160" s="5" t="s">
        <v>119</v>
      </c>
      <c r="E160" s="5"/>
      <c r="F160" s="5"/>
      <c r="G160" s="6">
        <v>170000</v>
      </c>
      <c r="H160" s="6">
        <v>80000</v>
      </c>
    </row>
    <row r="161" spans="1:8" ht="12.75">
      <c r="A161" s="5"/>
      <c r="B161" s="5"/>
      <c r="C161" s="5"/>
      <c r="D161" s="5" t="s">
        <v>120</v>
      </c>
      <c r="E161" s="5"/>
      <c r="F161" s="5"/>
      <c r="G161" s="6">
        <v>45000</v>
      </c>
      <c r="H161" s="6">
        <v>45000</v>
      </c>
    </row>
    <row r="162" spans="1:8" ht="12.75">
      <c r="A162" s="5"/>
      <c r="B162" s="5"/>
      <c r="C162" s="5"/>
      <c r="D162" s="5"/>
      <c r="E162" s="35" t="s">
        <v>121</v>
      </c>
      <c r="F162" s="5"/>
      <c r="G162" s="6">
        <v>40000</v>
      </c>
      <c r="H162" s="6">
        <v>40000</v>
      </c>
    </row>
    <row r="163" spans="1:8" ht="12.75">
      <c r="A163" s="15" t="s">
        <v>3</v>
      </c>
      <c r="B163" s="16">
        <v>6</v>
      </c>
      <c r="C163" s="16">
        <v>1</v>
      </c>
      <c r="D163" s="16">
        <v>2</v>
      </c>
      <c r="E163" s="16">
        <v>1</v>
      </c>
      <c r="F163" s="16">
        <v>10</v>
      </c>
      <c r="G163" s="17">
        <f>SUM(G153:G162)</f>
        <v>708800</v>
      </c>
      <c r="H163" s="17">
        <f>SUM(H153:H162)</f>
        <v>508100</v>
      </c>
    </row>
    <row r="164" spans="1:8" ht="12.75">
      <c r="A164" s="18"/>
      <c r="B164" s="19"/>
      <c r="C164" s="19"/>
      <c r="D164" s="19"/>
      <c r="E164" s="19"/>
      <c r="F164" s="19"/>
      <c r="G164" s="20"/>
      <c r="H164" s="20"/>
    </row>
    <row r="165" spans="1:8" ht="15.75">
      <c r="A165" s="4" t="s">
        <v>16</v>
      </c>
      <c r="B165" s="5" t="s">
        <v>123</v>
      </c>
      <c r="C165" s="5"/>
      <c r="D165" s="5"/>
      <c r="E165" s="5"/>
      <c r="F165" s="5"/>
      <c r="G165" s="6">
        <v>115900</v>
      </c>
      <c r="H165" s="6">
        <v>80000</v>
      </c>
    </row>
    <row r="166" spans="1:8" ht="12.75">
      <c r="A166" s="5"/>
      <c r="B166" s="5" t="s">
        <v>123</v>
      </c>
      <c r="C166" s="5"/>
      <c r="D166" s="5"/>
      <c r="E166" s="5"/>
      <c r="F166" s="5"/>
      <c r="G166" s="6">
        <v>124860</v>
      </c>
      <c r="H166" s="6">
        <v>64660</v>
      </c>
    </row>
    <row r="167" spans="1:8" ht="12.75">
      <c r="A167" s="5"/>
      <c r="B167" s="5" t="s">
        <v>123</v>
      </c>
      <c r="C167" s="5"/>
      <c r="D167" s="5"/>
      <c r="E167" s="5"/>
      <c r="F167" s="5"/>
      <c r="G167" s="6">
        <v>65400</v>
      </c>
      <c r="H167" s="6">
        <v>53700</v>
      </c>
    </row>
    <row r="168" spans="1:8" ht="12.75">
      <c r="A168" s="5"/>
      <c r="B168" s="5" t="s">
        <v>122</v>
      </c>
      <c r="C168" s="5"/>
      <c r="D168" s="5"/>
      <c r="E168" s="5"/>
      <c r="F168" s="5"/>
      <c r="G168" s="6">
        <v>45940</v>
      </c>
      <c r="H168" s="6">
        <v>45950</v>
      </c>
    </row>
    <row r="169" spans="1:8" ht="12.75">
      <c r="A169" s="15" t="s">
        <v>3</v>
      </c>
      <c r="B169" s="16">
        <v>4</v>
      </c>
      <c r="C169" s="16">
        <v>0</v>
      </c>
      <c r="D169" s="16">
        <v>0</v>
      </c>
      <c r="E169" s="16">
        <v>0</v>
      </c>
      <c r="F169" s="16">
        <v>4</v>
      </c>
      <c r="G169" s="17">
        <f>SUM(G165:G168)</f>
        <v>352100</v>
      </c>
      <c r="H169" s="17">
        <f>SUM(H165:H168)</f>
        <v>244310</v>
      </c>
    </row>
    <row r="170" spans="1:8" ht="12.75">
      <c r="A170" s="18"/>
      <c r="B170" s="19"/>
      <c r="C170" s="19"/>
      <c r="D170" s="19"/>
      <c r="E170" s="19"/>
      <c r="F170" s="19"/>
      <c r="G170" s="20"/>
      <c r="H170" s="20"/>
    </row>
    <row r="171" spans="1:8" ht="15.75">
      <c r="A171" s="4" t="s">
        <v>17</v>
      </c>
      <c r="B171" s="5" t="s">
        <v>124</v>
      </c>
      <c r="C171" s="5"/>
      <c r="D171" s="5"/>
      <c r="E171" s="5"/>
      <c r="F171" s="5"/>
      <c r="G171" s="6">
        <v>79000</v>
      </c>
      <c r="H171" s="6">
        <v>79000</v>
      </c>
    </row>
    <row r="172" spans="1:8" ht="15.75">
      <c r="A172" s="4"/>
      <c r="B172" s="5" t="s">
        <v>124</v>
      </c>
      <c r="C172" s="5"/>
      <c r="D172" s="5"/>
      <c r="E172" s="5"/>
      <c r="F172" s="5"/>
      <c r="G172" s="6">
        <v>70000</v>
      </c>
      <c r="H172" s="6">
        <v>70000</v>
      </c>
    </row>
    <row r="173" spans="1:8" ht="15.75">
      <c r="A173" s="4"/>
      <c r="B173" s="5" t="s">
        <v>124</v>
      </c>
      <c r="C173" s="5"/>
      <c r="D173" s="5"/>
      <c r="E173" s="5"/>
      <c r="F173" s="5"/>
      <c r="G173" s="6">
        <v>70000</v>
      </c>
      <c r="H173" s="6">
        <v>70000</v>
      </c>
    </row>
    <row r="174" spans="1:8" ht="12.75">
      <c r="A174" s="5"/>
      <c r="B174" s="5" t="s">
        <v>125</v>
      </c>
      <c r="C174" s="5"/>
      <c r="D174" s="5"/>
      <c r="E174" s="5"/>
      <c r="F174" s="5"/>
      <c r="G174" s="6">
        <v>31200</v>
      </c>
      <c r="H174" s="6">
        <v>31200</v>
      </c>
    </row>
    <row r="175" spans="1:8" ht="12.75">
      <c r="A175" s="5"/>
      <c r="B175" s="5" t="s">
        <v>126</v>
      </c>
      <c r="C175" s="5"/>
      <c r="D175" s="5"/>
      <c r="E175" s="5"/>
      <c r="F175" s="5"/>
      <c r="G175" s="6">
        <v>80000</v>
      </c>
      <c r="H175" s="6">
        <v>80000</v>
      </c>
    </row>
    <row r="176" spans="1:8" ht="12.75">
      <c r="A176" s="5"/>
      <c r="B176" s="5" t="s">
        <v>127</v>
      </c>
      <c r="C176" s="5"/>
      <c r="D176" s="5"/>
      <c r="E176" s="5"/>
      <c r="F176" s="5"/>
      <c r="G176" s="6">
        <v>80000</v>
      </c>
      <c r="H176" s="6">
        <v>80000</v>
      </c>
    </row>
    <row r="177" spans="1:8" ht="12.75">
      <c r="A177" s="5"/>
      <c r="B177" s="5" t="s">
        <v>127</v>
      </c>
      <c r="C177" s="5"/>
      <c r="D177" s="5"/>
      <c r="E177" s="5"/>
      <c r="F177" s="5"/>
      <c r="G177" s="6">
        <v>62000</v>
      </c>
      <c r="H177" s="6">
        <v>62000</v>
      </c>
    </row>
    <row r="178" spans="1:8" ht="12.75">
      <c r="A178" s="5"/>
      <c r="B178" s="5" t="s">
        <v>128</v>
      </c>
      <c r="C178" s="5"/>
      <c r="D178" s="5"/>
      <c r="E178" s="5"/>
      <c r="F178" s="5"/>
      <c r="G178" s="6">
        <v>4800</v>
      </c>
      <c r="H178" s="6">
        <v>4500</v>
      </c>
    </row>
    <row r="179" spans="1:8" ht="12.75">
      <c r="A179" s="5"/>
      <c r="B179" s="5" t="s">
        <v>128</v>
      </c>
      <c r="C179" s="5"/>
      <c r="D179" s="5"/>
      <c r="E179" s="5"/>
      <c r="F179" s="5"/>
      <c r="G179" s="6">
        <v>7400</v>
      </c>
      <c r="H179" s="6">
        <v>7200</v>
      </c>
    </row>
    <row r="180" spans="1:8" ht="12.75">
      <c r="A180" s="5"/>
      <c r="B180" s="5" t="s">
        <v>128</v>
      </c>
      <c r="C180" s="5"/>
      <c r="D180" s="5"/>
      <c r="E180" s="5"/>
      <c r="F180" s="5"/>
      <c r="G180" s="6">
        <v>9600</v>
      </c>
      <c r="H180" s="6">
        <v>9000</v>
      </c>
    </row>
    <row r="181" spans="1:8" ht="12.75">
      <c r="A181" s="5"/>
      <c r="B181" s="5" t="s">
        <v>128</v>
      </c>
      <c r="C181" s="5"/>
      <c r="D181" s="5"/>
      <c r="E181" s="5"/>
      <c r="F181" s="5"/>
      <c r="G181" s="6">
        <v>9400</v>
      </c>
      <c r="H181" s="6">
        <v>7500</v>
      </c>
    </row>
    <row r="182" spans="1:8" ht="12.75">
      <c r="A182" s="5"/>
      <c r="B182" s="5" t="s">
        <v>129</v>
      </c>
      <c r="C182" s="5"/>
      <c r="D182" s="5"/>
      <c r="E182" s="5"/>
      <c r="F182" s="5"/>
      <c r="G182" s="6">
        <v>19000</v>
      </c>
      <c r="H182" s="6">
        <v>19000</v>
      </c>
    </row>
    <row r="183" spans="1:8" ht="12.75">
      <c r="A183" s="5"/>
      <c r="B183" s="5" t="s">
        <v>129</v>
      </c>
      <c r="C183" s="5"/>
      <c r="D183" s="5"/>
      <c r="E183" s="5"/>
      <c r="F183" s="5"/>
      <c r="G183" s="6">
        <v>18500</v>
      </c>
      <c r="H183" s="6">
        <v>18500</v>
      </c>
    </row>
    <row r="184" spans="1:8" ht="12.75">
      <c r="A184" s="5"/>
      <c r="B184" s="5" t="s">
        <v>130</v>
      </c>
      <c r="C184" s="5"/>
      <c r="D184" s="5"/>
      <c r="E184" s="5"/>
      <c r="F184" s="5"/>
      <c r="G184" s="6">
        <v>56000</v>
      </c>
      <c r="H184" s="6">
        <v>56000</v>
      </c>
    </row>
    <row r="185" spans="1:8" ht="12.75">
      <c r="A185" s="5"/>
      <c r="B185" s="5" t="s">
        <v>130</v>
      </c>
      <c r="C185" s="5"/>
      <c r="D185" s="5"/>
      <c r="E185" s="5"/>
      <c r="F185" s="5"/>
      <c r="G185" s="6">
        <v>48300</v>
      </c>
      <c r="H185" s="6">
        <v>48300</v>
      </c>
    </row>
    <row r="186" spans="1:8" ht="12.75">
      <c r="A186" s="5"/>
      <c r="B186" s="5" t="s">
        <v>131</v>
      </c>
      <c r="C186" s="5"/>
      <c r="D186" s="5"/>
      <c r="E186" s="5"/>
      <c r="F186" s="5"/>
      <c r="G186" s="6">
        <v>62875</v>
      </c>
      <c r="H186" s="6">
        <v>62875</v>
      </c>
    </row>
    <row r="187" spans="1:8" ht="12.75">
      <c r="A187" s="5"/>
      <c r="B187" s="5"/>
      <c r="C187" s="5" t="s">
        <v>133</v>
      </c>
      <c r="D187" s="5"/>
      <c r="E187" s="5"/>
      <c r="F187" s="5"/>
      <c r="G187" s="6">
        <v>30000</v>
      </c>
      <c r="H187" s="6">
        <v>30000</v>
      </c>
    </row>
    <row r="188" spans="1:8" ht="12.75">
      <c r="A188" s="5"/>
      <c r="B188" s="5"/>
      <c r="C188" s="5"/>
      <c r="D188" s="5" t="s">
        <v>134</v>
      </c>
      <c r="E188" s="5"/>
      <c r="F188" s="5"/>
      <c r="G188" s="6">
        <v>41000</v>
      </c>
      <c r="H188" s="6">
        <v>41000</v>
      </c>
    </row>
    <row r="189" spans="1:8" ht="12.75">
      <c r="A189" s="15" t="s">
        <v>3</v>
      </c>
      <c r="B189" s="16">
        <v>16</v>
      </c>
      <c r="C189" s="16">
        <v>1</v>
      </c>
      <c r="D189" s="16">
        <v>1</v>
      </c>
      <c r="E189" s="16">
        <v>0</v>
      </c>
      <c r="F189" s="16">
        <v>18</v>
      </c>
      <c r="G189" s="17">
        <f>SUM(G171:G188)</f>
        <v>779075</v>
      </c>
      <c r="H189" s="17">
        <f>SUM(H171:H188)</f>
        <v>776075</v>
      </c>
    </row>
    <row r="190" spans="1:8" ht="12.75">
      <c r="A190" s="18"/>
      <c r="B190" s="19"/>
      <c r="C190" s="19"/>
      <c r="D190" s="19"/>
      <c r="E190" s="19"/>
      <c r="F190" s="19"/>
      <c r="G190" s="20"/>
      <c r="H190" s="20"/>
    </row>
    <row r="191" spans="1:8" ht="15.75">
      <c r="A191" s="4" t="s">
        <v>18</v>
      </c>
      <c r="B191" s="5"/>
      <c r="C191" s="5"/>
      <c r="D191" s="35" t="s">
        <v>135</v>
      </c>
      <c r="E191" s="5"/>
      <c r="F191" s="5"/>
      <c r="G191" s="6">
        <v>24000</v>
      </c>
      <c r="H191" s="6">
        <v>16800</v>
      </c>
    </row>
    <row r="192" spans="1:8" ht="12.75">
      <c r="A192" s="15" t="s">
        <v>3</v>
      </c>
      <c r="B192" s="16">
        <v>0</v>
      </c>
      <c r="C192" s="16">
        <v>0</v>
      </c>
      <c r="D192" s="16">
        <v>1</v>
      </c>
      <c r="E192" s="16">
        <v>0</v>
      </c>
      <c r="F192" s="16">
        <v>1</v>
      </c>
      <c r="G192" s="17">
        <f>SUM(G191)</f>
        <v>24000</v>
      </c>
      <c r="H192" s="17">
        <f>SUM(H191)</f>
        <v>16800</v>
      </c>
    </row>
    <row r="193" spans="1:8" ht="12.75">
      <c r="A193" s="18"/>
      <c r="B193" s="19"/>
      <c r="C193" s="19"/>
      <c r="D193" s="19"/>
      <c r="E193" s="19"/>
      <c r="F193" s="19"/>
      <c r="G193" s="20"/>
      <c r="H193" s="20"/>
    </row>
    <row r="194" spans="1:8" ht="15.75">
      <c r="A194" s="4" t="s">
        <v>19</v>
      </c>
      <c r="B194" s="7"/>
      <c r="C194" s="7"/>
      <c r="D194" s="27" t="s">
        <v>136</v>
      </c>
      <c r="E194" s="7"/>
      <c r="F194" s="7"/>
      <c r="G194" s="22">
        <v>90200</v>
      </c>
      <c r="H194" s="22">
        <v>63200</v>
      </c>
    </row>
    <row r="195" spans="1:8" ht="15.75">
      <c r="A195" s="4"/>
      <c r="B195" s="7"/>
      <c r="C195" s="7"/>
      <c r="D195" s="27" t="s">
        <v>137</v>
      </c>
      <c r="E195" s="7"/>
      <c r="F195" s="7"/>
      <c r="G195" s="22">
        <v>191145</v>
      </c>
      <c r="H195" s="22">
        <v>79000</v>
      </c>
    </row>
    <row r="196" spans="1:8" ht="12.75">
      <c r="A196" s="15" t="s">
        <v>3</v>
      </c>
      <c r="B196" s="16">
        <v>0</v>
      </c>
      <c r="C196" s="16">
        <v>0</v>
      </c>
      <c r="D196" s="16">
        <v>2</v>
      </c>
      <c r="E196" s="16">
        <v>0</v>
      </c>
      <c r="F196" s="16">
        <v>2</v>
      </c>
      <c r="G196" s="28">
        <f>SUM(G194:G195)</f>
        <v>281345</v>
      </c>
      <c r="H196" s="28">
        <f>SUM(H194:H195)</f>
        <v>142200</v>
      </c>
    </row>
    <row r="197" spans="1:8" ht="12.75">
      <c r="A197" s="18"/>
      <c r="B197" s="19"/>
      <c r="C197" s="19"/>
      <c r="D197" s="19"/>
      <c r="E197" s="19"/>
      <c r="F197" s="19"/>
      <c r="G197" s="19"/>
      <c r="H197" s="19"/>
    </row>
    <row r="198" spans="1:8" ht="15.75">
      <c r="A198" s="4" t="s">
        <v>20</v>
      </c>
      <c r="B198" s="5" t="s">
        <v>138</v>
      </c>
      <c r="C198" s="5"/>
      <c r="D198" s="5"/>
      <c r="E198" s="5"/>
      <c r="F198" s="5"/>
      <c r="G198" s="6">
        <v>80000</v>
      </c>
      <c r="H198" s="6">
        <v>80000</v>
      </c>
    </row>
    <row r="199" spans="1:8" ht="15.75">
      <c r="A199" s="4"/>
      <c r="B199" s="5" t="s">
        <v>139</v>
      </c>
      <c r="C199" s="5"/>
      <c r="D199" s="5"/>
      <c r="E199" s="5"/>
      <c r="F199" s="5"/>
      <c r="G199" s="6">
        <v>71000</v>
      </c>
      <c r="H199" s="6">
        <v>71000</v>
      </c>
    </row>
    <row r="200" spans="1:8" ht="15.75">
      <c r="A200" s="4"/>
      <c r="B200" s="5" t="s">
        <v>139</v>
      </c>
      <c r="C200" s="5"/>
      <c r="D200" s="5"/>
      <c r="E200" s="5"/>
      <c r="F200" s="5"/>
      <c r="G200" s="6">
        <v>71000</v>
      </c>
      <c r="H200" s="6">
        <v>71000</v>
      </c>
    </row>
    <row r="201" spans="1:8" ht="15.75">
      <c r="A201" s="4"/>
      <c r="B201" s="5" t="s">
        <v>140</v>
      </c>
      <c r="C201" s="5"/>
      <c r="D201" s="5"/>
      <c r="E201" s="5"/>
      <c r="F201" s="5"/>
      <c r="G201" s="6">
        <v>80000</v>
      </c>
      <c r="H201" s="6">
        <v>80000</v>
      </c>
    </row>
    <row r="202" spans="1:8" ht="15.75">
      <c r="A202" s="4"/>
      <c r="B202" s="5" t="s">
        <v>140</v>
      </c>
      <c r="C202" s="5"/>
      <c r="D202" s="5"/>
      <c r="E202" s="5"/>
      <c r="F202" s="5"/>
      <c r="G202" s="6">
        <v>77000</v>
      </c>
      <c r="H202" s="6">
        <v>77000</v>
      </c>
    </row>
    <row r="203" spans="1:8" ht="12.75">
      <c r="A203" s="5"/>
      <c r="B203" s="5" t="s">
        <v>140</v>
      </c>
      <c r="C203" s="5"/>
      <c r="D203" s="5"/>
      <c r="E203" s="5"/>
      <c r="F203" s="5"/>
      <c r="G203" s="6">
        <v>25000</v>
      </c>
      <c r="H203" s="6">
        <v>25000</v>
      </c>
    </row>
    <row r="204" spans="1:8" ht="12.75">
      <c r="A204" s="5"/>
      <c r="B204" s="5" t="s">
        <v>141</v>
      </c>
      <c r="C204" s="5"/>
      <c r="D204" s="5"/>
      <c r="E204" s="5"/>
      <c r="F204" s="5"/>
      <c r="G204" s="6">
        <v>82480</v>
      </c>
      <c r="H204" s="6">
        <v>72480</v>
      </c>
    </row>
    <row r="205" spans="1:8" ht="12.75">
      <c r="A205" s="15" t="s">
        <v>3</v>
      </c>
      <c r="B205" s="16">
        <v>7</v>
      </c>
      <c r="C205" s="16">
        <v>0</v>
      </c>
      <c r="D205" s="16">
        <v>0</v>
      </c>
      <c r="E205" s="16">
        <v>0</v>
      </c>
      <c r="F205" s="16">
        <v>7</v>
      </c>
      <c r="G205" s="17">
        <f>SUM(G198:G204)</f>
        <v>486480</v>
      </c>
      <c r="H205" s="17">
        <f>SUM(H198:H204)</f>
        <v>476480</v>
      </c>
    </row>
    <row r="206" spans="1:8" ht="12.75">
      <c r="A206" s="18"/>
      <c r="B206" s="19"/>
      <c r="C206" s="19"/>
      <c r="D206" s="19"/>
      <c r="E206" s="19"/>
      <c r="F206" s="19"/>
      <c r="G206" s="20"/>
      <c r="H206" s="20"/>
    </row>
    <row r="207" spans="1:8" ht="15.75">
      <c r="A207" s="4" t="s">
        <v>21</v>
      </c>
      <c r="B207" s="5" t="s">
        <v>142</v>
      </c>
      <c r="C207" s="5"/>
      <c r="D207" s="5"/>
      <c r="E207" s="5"/>
      <c r="F207" s="5"/>
      <c r="G207" s="6">
        <v>40000</v>
      </c>
      <c r="H207" s="6">
        <v>40000</v>
      </c>
    </row>
    <row r="208" spans="1:8" ht="12.75">
      <c r="A208" s="5"/>
      <c r="B208" s="5" t="s">
        <v>143</v>
      </c>
      <c r="C208" s="5"/>
      <c r="D208" s="5"/>
      <c r="E208" s="5"/>
      <c r="F208" s="5"/>
      <c r="G208" s="6">
        <v>60000</v>
      </c>
      <c r="H208" s="6">
        <v>60000</v>
      </c>
    </row>
    <row r="209" spans="1:8" ht="12.75">
      <c r="A209" s="5"/>
      <c r="B209" s="5" t="s">
        <v>144</v>
      </c>
      <c r="C209" s="5"/>
      <c r="D209" s="5"/>
      <c r="E209" s="5"/>
      <c r="F209" s="5"/>
      <c r="G209" s="6">
        <v>103400</v>
      </c>
      <c r="H209" s="6">
        <v>80000</v>
      </c>
    </row>
    <row r="210" spans="1:8" ht="12.75">
      <c r="A210" s="5"/>
      <c r="B210" s="5"/>
      <c r="C210" s="5" t="s">
        <v>145</v>
      </c>
      <c r="D210" s="5"/>
      <c r="E210" s="5"/>
      <c r="F210" s="5"/>
      <c r="G210" s="6">
        <v>80000</v>
      </c>
      <c r="H210" s="6">
        <v>80000</v>
      </c>
    </row>
    <row r="211" spans="1:8" ht="12.75">
      <c r="A211" s="15" t="s">
        <v>3</v>
      </c>
      <c r="B211" s="16">
        <v>3</v>
      </c>
      <c r="C211" s="16">
        <v>1</v>
      </c>
      <c r="D211" s="16">
        <v>0</v>
      </c>
      <c r="E211" s="16">
        <v>0</v>
      </c>
      <c r="F211" s="16">
        <v>4</v>
      </c>
      <c r="G211" s="17">
        <f>SUM(G207:G210)</f>
        <v>283400</v>
      </c>
      <c r="H211" s="17">
        <f>SUM(H207:H210)</f>
        <v>260000</v>
      </c>
    </row>
    <row r="212" spans="1:8" ht="12.75">
      <c r="A212" s="18"/>
      <c r="B212" s="19"/>
      <c r="C212" s="19"/>
      <c r="D212" s="19"/>
      <c r="E212" s="19"/>
      <c r="F212" s="19"/>
      <c r="G212" s="20"/>
      <c r="H212" s="20"/>
    </row>
    <row r="213" spans="1:8" ht="15.75">
      <c r="A213" s="4" t="s">
        <v>22</v>
      </c>
      <c r="B213" s="5" t="s">
        <v>146</v>
      </c>
      <c r="C213" s="5"/>
      <c r="D213" s="5"/>
      <c r="E213" s="5"/>
      <c r="F213" s="5"/>
      <c r="G213" s="6">
        <v>96000</v>
      </c>
      <c r="H213" s="6">
        <v>80000</v>
      </c>
    </row>
    <row r="214" spans="1:8" ht="12.75">
      <c r="A214" s="15" t="s">
        <v>3</v>
      </c>
      <c r="B214" s="16">
        <v>1</v>
      </c>
      <c r="C214" s="16">
        <v>0</v>
      </c>
      <c r="D214" s="16">
        <v>0</v>
      </c>
      <c r="E214" s="16">
        <v>0</v>
      </c>
      <c r="F214" s="16">
        <v>1</v>
      </c>
      <c r="G214" s="17">
        <f>SUM(G213)</f>
        <v>96000</v>
      </c>
      <c r="H214" s="17">
        <f>SUM(H213)</f>
        <v>80000</v>
      </c>
    </row>
    <row r="215" spans="1:8" ht="12.75">
      <c r="A215" s="18"/>
      <c r="B215" s="19"/>
      <c r="C215" s="19"/>
      <c r="D215" s="19"/>
      <c r="E215" s="19"/>
      <c r="F215" s="19"/>
      <c r="G215" s="20"/>
      <c r="H215" s="20"/>
    </row>
    <row r="216" spans="1:8" ht="15.75">
      <c r="A216" s="4" t="s">
        <v>23</v>
      </c>
      <c r="B216" s="5"/>
      <c r="C216" s="5"/>
      <c r="D216" s="5"/>
      <c r="E216" s="5"/>
      <c r="F216" s="5"/>
      <c r="G216" s="22"/>
      <c r="H216" s="22"/>
    </row>
    <row r="217" spans="1:8" ht="12.75">
      <c r="A217" s="15" t="s">
        <v>3</v>
      </c>
      <c r="B217" s="16">
        <v>0</v>
      </c>
      <c r="C217" s="16">
        <v>0</v>
      </c>
      <c r="D217" s="16">
        <v>0</v>
      </c>
      <c r="E217" s="16">
        <v>0</v>
      </c>
      <c r="F217" s="16">
        <v>0</v>
      </c>
      <c r="G217" s="28">
        <f>SUM(G216)</f>
        <v>0</v>
      </c>
      <c r="H217" s="28">
        <f>SUM(H216)</f>
        <v>0</v>
      </c>
    </row>
    <row r="218" spans="1:8" ht="12.75">
      <c r="A218" s="18"/>
      <c r="B218" s="19"/>
      <c r="C218" s="19"/>
      <c r="D218" s="19"/>
      <c r="E218" s="19"/>
      <c r="F218" s="19"/>
      <c r="G218" s="19"/>
      <c r="H218" s="19"/>
    </row>
    <row r="219" spans="1:8" ht="15.75">
      <c r="A219" s="4" t="s">
        <v>24</v>
      </c>
      <c r="B219" s="5" t="s">
        <v>147</v>
      </c>
      <c r="C219" s="5"/>
      <c r="D219" s="5"/>
      <c r="E219" s="5"/>
      <c r="F219" s="5"/>
      <c r="G219" s="6">
        <v>80000</v>
      </c>
      <c r="H219" s="6">
        <v>80000</v>
      </c>
    </row>
    <row r="220" spans="1:8" ht="15.75">
      <c r="A220" s="4"/>
      <c r="B220" s="5" t="s">
        <v>148</v>
      </c>
      <c r="C220" s="5"/>
      <c r="D220" s="5"/>
      <c r="E220" s="5"/>
      <c r="F220" s="5"/>
      <c r="G220" s="6">
        <v>80000</v>
      </c>
      <c r="H220" s="6">
        <v>80000</v>
      </c>
    </row>
    <row r="221" spans="1:8" ht="12.75">
      <c r="A221" s="5"/>
      <c r="B221" s="5"/>
      <c r="C221" s="5"/>
      <c r="D221" s="5" t="s">
        <v>149</v>
      </c>
      <c r="E221" s="5"/>
      <c r="F221" s="5"/>
      <c r="G221" s="6">
        <v>120000</v>
      </c>
      <c r="H221" s="6">
        <v>80000</v>
      </c>
    </row>
    <row r="222" spans="1:8" ht="12.75">
      <c r="A222" s="15" t="s">
        <v>3</v>
      </c>
      <c r="B222" s="16">
        <v>2</v>
      </c>
      <c r="C222" s="16">
        <v>0</v>
      </c>
      <c r="D222" s="16">
        <v>1</v>
      </c>
      <c r="E222" s="16">
        <v>0</v>
      </c>
      <c r="F222" s="16">
        <v>3</v>
      </c>
      <c r="G222" s="17">
        <f>SUM(G219:G221)</f>
        <v>280000</v>
      </c>
      <c r="H222" s="17">
        <f>SUM(H219:H221)</f>
        <v>240000</v>
      </c>
    </row>
    <row r="223" spans="1:8" ht="12.75">
      <c r="A223" s="18"/>
      <c r="B223" s="19"/>
      <c r="C223" s="19"/>
      <c r="D223" s="19"/>
      <c r="E223" s="19"/>
      <c r="F223" s="19"/>
      <c r="G223" s="20"/>
      <c r="H223" s="20"/>
    </row>
    <row r="224" spans="1:8" ht="15.75">
      <c r="A224" s="4" t="s">
        <v>25</v>
      </c>
      <c r="B224" s="5"/>
      <c r="C224" s="5"/>
      <c r="D224" s="5"/>
      <c r="E224" s="5"/>
      <c r="F224" s="5"/>
      <c r="G224" s="5"/>
      <c r="H224" s="5"/>
    </row>
    <row r="225" spans="1:10" ht="12.75">
      <c r="A225" s="15" t="s">
        <v>3</v>
      </c>
      <c r="B225" s="16">
        <v>0</v>
      </c>
      <c r="C225" s="16">
        <v>0</v>
      </c>
      <c r="D225" s="16">
        <v>0</v>
      </c>
      <c r="E225" s="16">
        <v>0</v>
      </c>
      <c r="F225" s="16">
        <v>0</v>
      </c>
      <c r="G225" s="16">
        <v>0</v>
      </c>
      <c r="H225" s="30">
        <v>0</v>
      </c>
      <c r="J225" s="34"/>
    </row>
    <row r="226" spans="1:8" ht="12.75">
      <c r="A226" s="18"/>
      <c r="B226" s="19"/>
      <c r="C226" s="19"/>
      <c r="D226" s="19"/>
      <c r="E226" s="19"/>
      <c r="F226" s="19"/>
      <c r="G226" s="19"/>
      <c r="H226" s="19"/>
    </row>
    <row r="227" spans="1:8" ht="15.75">
      <c r="A227" s="4" t="s">
        <v>26</v>
      </c>
      <c r="B227" s="5" t="s">
        <v>150</v>
      </c>
      <c r="C227" s="5"/>
      <c r="D227" s="5"/>
      <c r="E227" s="5"/>
      <c r="F227" s="5"/>
      <c r="G227" s="6">
        <v>106500</v>
      </c>
      <c r="H227" s="6">
        <v>75000</v>
      </c>
    </row>
    <row r="228" spans="1:8" ht="15.75">
      <c r="A228" s="4"/>
      <c r="B228" s="5" t="s">
        <v>150</v>
      </c>
      <c r="C228" s="5"/>
      <c r="D228" s="5"/>
      <c r="E228" s="5"/>
      <c r="F228" s="5"/>
      <c r="G228" s="6">
        <v>84800</v>
      </c>
      <c r="H228" s="6">
        <v>67000</v>
      </c>
    </row>
    <row r="229" spans="1:8" ht="12.75">
      <c r="A229" s="5"/>
      <c r="B229" s="5" t="s">
        <v>151</v>
      </c>
      <c r="C229" s="5"/>
      <c r="D229" s="5"/>
      <c r="E229" s="5"/>
      <c r="F229" s="5"/>
      <c r="G229" s="6">
        <v>14000</v>
      </c>
      <c r="H229" s="6">
        <v>14000</v>
      </c>
    </row>
    <row r="230" spans="1:8" ht="12.75">
      <c r="A230" s="5"/>
      <c r="B230" s="5" t="s">
        <v>151</v>
      </c>
      <c r="C230" s="5"/>
      <c r="D230" s="5"/>
      <c r="E230" s="5"/>
      <c r="F230" s="5"/>
      <c r="G230" s="6">
        <v>62120</v>
      </c>
      <c r="H230" s="6">
        <v>62120</v>
      </c>
    </row>
    <row r="231" spans="1:8" ht="12.75">
      <c r="A231" s="5"/>
      <c r="B231" s="5" t="s">
        <v>152</v>
      </c>
      <c r="C231" s="5"/>
      <c r="D231" s="5"/>
      <c r="E231" s="5"/>
      <c r="F231" s="5"/>
      <c r="G231" s="6">
        <v>35000</v>
      </c>
      <c r="H231" s="6">
        <v>35000</v>
      </c>
    </row>
    <row r="232" spans="1:8" ht="12.75">
      <c r="A232" s="5"/>
      <c r="B232" s="5" t="s">
        <v>153</v>
      </c>
      <c r="C232" s="5"/>
      <c r="D232" s="5"/>
      <c r="E232" s="5"/>
      <c r="F232" s="5"/>
      <c r="G232" s="6">
        <v>71000</v>
      </c>
      <c r="H232" s="6">
        <v>55500</v>
      </c>
    </row>
    <row r="233" spans="1:8" ht="12.75">
      <c r="A233" s="5"/>
      <c r="B233" s="5" t="s">
        <v>153</v>
      </c>
      <c r="C233" s="5"/>
      <c r="D233" s="5"/>
      <c r="E233" s="5"/>
      <c r="F233" s="5"/>
      <c r="G233" s="6">
        <v>21400</v>
      </c>
      <c r="H233" s="6">
        <v>11700</v>
      </c>
    </row>
    <row r="234" spans="1:8" ht="12.75">
      <c r="A234" s="5"/>
      <c r="B234" s="5" t="s">
        <v>153</v>
      </c>
      <c r="C234" s="5"/>
      <c r="D234" s="5"/>
      <c r="E234" s="5"/>
      <c r="F234" s="5"/>
      <c r="G234" s="6">
        <v>39000</v>
      </c>
      <c r="H234" s="6">
        <v>27000</v>
      </c>
    </row>
    <row r="235" spans="1:8" ht="12.75">
      <c r="A235" s="5"/>
      <c r="B235" s="5" t="s">
        <v>153</v>
      </c>
      <c r="C235" s="5"/>
      <c r="D235" s="5"/>
      <c r="E235" s="5"/>
      <c r="F235" s="5"/>
      <c r="G235" s="6">
        <v>60500</v>
      </c>
      <c r="H235" s="6">
        <v>57000</v>
      </c>
    </row>
    <row r="236" spans="1:8" ht="12.75">
      <c r="A236" s="15" t="s">
        <v>3</v>
      </c>
      <c r="B236" s="16">
        <v>9</v>
      </c>
      <c r="C236" s="16">
        <v>0</v>
      </c>
      <c r="D236" s="16">
        <v>0</v>
      </c>
      <c r="E236" s="16">
        <v>0</v>
      </c>
      <c r="F236" s="16">
        <v>9</v>
      </c>
      <c r="G236" s="17">
        <f>SUM(G227:G235)</f>
        <v>494320</v>
      </c>
      <c r="H236" s="17">
        <f>SUM(H227:H235)</f>
        <v>404320</v>
      </c>
    </row>
    <row r="237" spans="1:8" ht="12.75">
      <c r="A237" s="18"/>
      <c r="B237" s="19"/>
      <c r="C237" s="19"/>
      <c r="D237" s="19"/>
      <c r="E237" s="19"/>
      <c r="F237" s="19"/>
      <c r="G237" s="20"/>
      <c r="H237" s="20"/>
    </row>
    <row r="238" spans="1:8" ht="12.75">
      <c r="A238" s="9"/>
      <c r="B238" s="10"/>
      <c r="C238" s="10"/>
      <c r="D238" s="10"/>
      <c r="E238" s="10"/>
      <c r="F238" s="10"/>
      <c r="G238" s="11"/>
      <c r="H238" s="11"/>
    </row>
    <row r="239" spans="1:8" ht="18">
      <c r="A239" s="12" t="s">
        <v>27</v>
      </c>
      <c r="B239" s="13">
        <v>111</v>
      </c>
      <c r="C239" s="13">
        <v>14</v>
      </c>
      <c r="D239" s="13">
        <v>43</v>
      </c>
      <c r="E239" s="13">
        <v>19</v>
      </c>
      <c r="F239" s="13">
        <v>187</v>
      </c>
      <c r="G239" s="14">
        <v>19978981</v>
      </c>
      <c r="H239" s="14">
        <v>10845023</v>
      </c>
    </row>
    <row r="240" spans="8:9" ht="12.75">
      <c r="H240" s="24"/>
      <c r="I240" s="24"/>
    </row>
    <row r="241" spans="8:9" ht="12.75">
      <c r="H241" s="24"/>
      <c r="I241" s="24"/>
    </row>
    <row r="242" spans="8:9" ht="12.75">
      <c r="H242" s="24"/>
      <c r="I242" s="24"/>
    </row>
    <row r="243" spans="8:9" ht="12.75">
      <c r="H243" s="24"/>
      <c r="I243" s="24"/>
    </row>
    <row r="244" spans="8:9" ht="12.75">
      <c r="H244" s="24"/>
      <c r="I244" s="24"/>
    </row>
    <row r="245" spans="8:9" ht="12.75">
      <c r="H245" s="24"/>
      <c r="I245" s="24"/>
    </row>
    <row r="246" spans="8:9" ht="12.75">
      <c r="H246" s="24"/>
      <c r="I246" s="24"/>
    </row>
    <row r="247" spans="8:9" ht="12.75">
      <c r="H247" s="24"/>
      <c r="I247" s="24"/>
    </row>
    <row r="248" spans="8:9" ht="12.75">
      <c r="H248" s="1"/>
      <c r="I248" s="1"/>
    </row>
  </sheetData>
  <mergeCells count="1">
    <mergeCell ref="C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9"/>
  <sheetViews>
    <sheetView workbookViewId="0" topLeftCell="A1">
      <selection activeCell="B6" sqref="B6"/>
    </sheetView>
  </sheetViews>
  <sheetFormatPr defaultColWidth="9.00390625" defaultRowHeight="12.75"/>
  <cols>
    <col min="1" max="1" width="10.875" style="41" customWidth="1"/>
    <col min="2" max="2" width="18.625" style="41" customWidth="1"/>
    <col min="3" max="3" width="20.625" style="41" customWidth="1"/>
    <col min="4" max="4" width="18.375" style="41" customWidth="1"/>
    <col min="5" max="5" width="15.25390625" style="41" customWidth="1"/>
    <col min="6" max="6" width="11.75390625" style="41" customWidth="1"/>
    <col min="7" max="7" width="15.25390625" style="41" customWidth="1"/>
    <col min="8" max="8" width="18.375" style="41" customWidth="1"/>
    <col min="9" max="9" width="9.125" style="41" customWidth="1"/>
    <col min="10" max="10" width="14.625" style="41" customWidth="1"/>
    <col min="11" max="16384" width="9.125" style="41" customWidth="1"/>
  </cols>
  <sheetData>
    <row r="1" spans="1:8" ht="18">
      <c r="A1" s="43"/>
      <c r="B1" s="43"/>
      <c r="C1" s="44"/>
      <c r="D1" s="45"/>
      <c r="E1" s="45"/>
      <c r="F1" s="45"/>
      <c r="G1" s="43"/>
      <c r="H1" s="43"/>
    </row>
    <row r="3" spans="1:8" ht="15.75">
      <c r="A3" s="46"/>
      <c r="B3" s="47"/>
      <c r="C3" s="47"/>
      <c r="D3" s="47"/>
      <c r="E3" s="47"/>
      <c r="F3" s="47"/>
      <c r="G3" s="47"/>
      <c r="H3" s="48"/>
    </row>
    <row r="4" spans="1:10" ht="15.75">
      <c r="A4" s="46"/>
      <c r="B4" s="47"/>
      <c r="C4" s="47"/>
      <c r="D4" s="47"/>
      <c r="E4" s="47"/>
      <c r="F4" s="47"/>
      <c r="G4" s="47"/>
      <c r="H4" s="47"/>
      <c r="J4" s="31"/>
    </row>
    <row r="5" spans="1:11" ht="15.75">
      <c r="A5" s="46"/>
      <c r="G5" s="49"/>
      <c r="H5" s="49"/>
      <c r="J5" s="31"/>
      <c r="K5" s="31"/>
    </row>
    <row r="6" spans="1:10" ht="15.75">
      <c r="A6" s="46"/>
      <c r="C6" s="50"/>
      <c r="G6" s="49"/>
      <c r="H6" s="49"/>
      <c r="J6" s="49"/>
    </row>
    <row r="7" spans="4:10" ht="15.75" customHeight="1">
      <c r="D7" s="51"/>
      <c r="G7" s="49"/>
      <c r="H7" s="49"/>
      <c r="J7" s="49"/>
    </row>
    <row r="8" spans="4:10" ht="15.75" customHeight="1">
      <c r="D8" s="51"/>
      <c r="G8" s="49"/>
      <c r="H8" s="49"/>
      <c r="J8" s="49"/>
    </row>
    <row r="9" spans="4:10" ht="15.75" customHeight="1">
      <c r="D9" s="51"/>
      <c r="G9" s="49"/>
      <c r="H9" s="49"/>
      <c r="J9" s="49"/>
    </row>
    <row r="10" spans="4:10" ht="15.75" customHeight="1">
      <c r="D10" s="51"/>
      <c r="G10" s="49"/>
      <c r="H10" s="49"/>
      <c r="J10" s="49"/>
    </row>
    <row r="11" spans="4:10" ht="15.75" customHeight="1">
      <c r="D11" s="51"/>
      <c r="G11" s="49"/>
      <c r="H11" s="49"/>
      <c r="J11" s="49"/>
    </row>
    <row r="12" spans="4:10" ht="15.75" customHeight="1">
      <c r="D12" s="51"/>
      <c r="G12" s="49"/>
      <c r="H12" s="49"/>
      <c r="J12" s="49"/>
    </row>
    <row r="13" spans="4:10" ht="15.75" customHeight="1">
      <c r="D13" s="51"/>
      <c r="G13" s="49"/>
      <c r="H13" s="49"/>
      <c r="J13" s="49"/>
    </row>
    <row r="14" spans="1:11" ht="12.75">
      <c r="A14" s="47"/>
      <c r="B14" s="48"/>
      <c r="C14" s="48"/>
      <c r="D14" s="48"/>
      <c r="E14" s="48"/>
      <c r="F14" s="48"/>
      <c r="G14" s="31"/>
      <c r="H14" s="31"/>
      <c r="J14" s="33"/>
      <c r="K14" s="31"/>
    </row>
    <row r="15" spans="1:10" ht="12.75">
      <c r="A15" s="47"/>
      <c r="B15" s="48"/>
      <c r="C15" s="48"/>
      <c r="D15" s="48"/>
      <c r="E15" s="48"/>
      <c r="F15" s="48"/>
      <c r="G15" s="31"/>
      <c r="H15" s="31"/>
      <c r="J15" s="49"/>
    </row>
    <row r="16" spans="1:10" ht="15.75">
      <c r="A16" s="46"/>
      <c r="B16" s="52"/>
      <c r="C16" s="52"/>
      <c r="G16" s="49"/>
      <c r="H16" s="49"/>
      <c r="J16" s="49"/>
    </row>
    <row r="17" spans="1:10" ht="15.75">
      <c r="A17" s="46"/>
      <c r="B17" s="52"/>
      <c r="C17" s="53"/>
      <c r="G17" s="49"/>
      <c r="H17" s="49"/>
      <c r="J17" s="49"/>
    </row>
    <row r="18" spans="1:10" ht="15.75">
      <c r="A18" s="46"/>
      <c r="C18" s="54"/>
      <c r="G18" s="49"/>
      <c r="H18" s="49"/>
      <c r="J18" s="49"/>
    </row>
    <row r="19" spans="1:10" ht="15.75">
      <c r="A19" s="46"/>
      <c r="C19" s="54"/>
      <c r="G19" s="49"/>
      <c r="H19" s="49"/>
      <c r="J19" s="49"/>
    </row>
    <row r="20" spans="7:10" ht="12.75">
      <c r="G20" s="49"/>
      <c r="H20" s="49"/>
      <c r="J20" s="49"/>
    </row>
    <row r="21" spans="7:10" ht="12.75">
      <c r="G21" s="49"/>
      <c r="H21" s="49"/>
      <c r="J21" s="49"/>
    </row>
    <row r="22" spans="1:8" ht="12.75">
      <c r="A22" s="47"/>
      <c r="B22" s="48"/>
      <c r="C22" s="48"/>
      <c r="D22" s="48"/>
      <c r="E22" s="48"/>
      <c r="F22" s="48"/>
      <c r="G22" s="31"/>
      <c r="H22" s="31"/>
    </row>
    <row r="23" spans="1:8" ht="12.75">
      <c r="A23" s="47"/>
      <c r="B23" s="48"/>
      <c r="C23" s="48"/>
      <c r="D23" s="48"/>
      <c r="E23" s="48"/>
      <c r="F23" s="48"/>
      <c r="G23" s="31"/>
      <c r="H23" s="31"/>
    </row>
    <row r="24" spans="1:8" ht="15.75">
      <c r="A24" s="46"/>
      <c r="B24" s="55"/>
      <c r="C24" s="50"/>
      <c r="D24" s="50"/>
      <c r="E24" s="50"/>
      <c r="F24" s="50"/>
      <c r="G24" s="56"/>
      <c r="H24" s="56"/>
    </row>
    <row r="25" spans="1:8" ht="15.75">
      <c r="A25" s="46"/>
      <c r="B25" s="55"/>
      <c r="C25" s="50"/>
      <c r="D25" s="50"/>
      <c r="E25" s="50"/>
      <c r="F25" s="50"/>
      <c r="G25" s="56"/>
      <c r="H25" s="56"/>
    </row>
    <row r="26" spans="1:8" ht="15.75">
      <c r="A26" s="46"/>
      <c r="B26" s="55"/>
      <c r="C26" s="50"/>
      <c r="D26" s="50"/>
      <c r="E26" s="50"/>
      <c r="F26" s="50"/>
      <c r="G26" s="56"/>
      <c r="H26" s="56"/>
    </row>
    <row r="27" spans="1:8" ht="15.75">
      <c r="A27" s="46"/>
      <c r="B27" s="55"/>
      <c r="C27" s="50"/>
      <c r="D27" s="50"/>
      <c r="E27" s="50"/>
      <c r="F27" s="50"/>
      <c r="G27" s="56"/>
      <c r="H27" s="56"/>
    </row>
    <row r="28" spans="1:8" ht="15.75">
      <c r="A28" s="46"/>
      <c r="B28" s="57"/>
      <c r="C28" s="50"/>
      <c r="D28" s="50"/>
      <c r="E28" s="50"/>
      <c r="F28" s="50"/>
      <c r="G28" s="56"/>
      <c r="H28" s="56"/>
    </row>
    <row r="29" spans="1:8" ht="15.75">
      <c r="A29" s="46"/>
      <c r="B29" s="55"/>
      <c r="C29" s="50"/>
      <c r="D29" s="50"/>
      <c r="E29" s="50"/>
      <c r="F29" s="50"/>
      <c r="G29" s="56"/>
      <c r="H29" s="56"/>
    </row>
    <row r="30" spans="1:8" ht="15.75">
      <c r="A30" s="46"/>
      <c r="B30" s="55"/>
      <c r="C30" s="50"/>
      <c r="D30" s="50"/>
      <c r="E30" s="50"/>
      <c r="F30" s="50"/>
      <c r="G30" s="56"/>
      <c r="H30" s="56"/>
    </row>
    <row r="31" spans="1:8" ht="12.75">
      <c r="A31" s="47"/>
      <c r="B31" s="48"/>
      <c r="C31" s="48"/>
      <c r="D31" s="48"/>
      <c r="E31" s="48"/>
      <c r="F31" s="48"/>
      <c r="G31" s="58"/>
      <c r="H31" s="58"/>
    </row>
    <row r="32" spans="1:8" ht="12.75">
      <c r="A32" s="47"/>
      <c r="B32" s="48"/>
      <c r="C32" s="48"/>
      <c r="D32" s="48"/>
      <c r="E32" s="48"/>
      <c r="F32" s="48"/>
      <c r="G32" s="48"/>
      <c r="H32" s="48"/>
    </row>
    <row r="33" spans="1:8" ht="15.75">
      <c r="A33" s="46"/>
      <c r="G33" s="49"/>
      <c r="H33" s="49"/>
    </row>
    <row r="34" spans="7:8" ht="12.75">
      <c r="G34" s="49"/>
      <c r="H34" s="49"/>
    </row>
    <row r="35" spans="7:8" ht="12.75">
      <c r="G35" s="49"/>
      <c r="H35" s="49"/>
    </row>
    <row r="36" spans="7:8" ht="12.75">
      <c r="G36" s="49"/>
      <c r="H36" s="49"/>
    </row>
    <row r="37" spans="7:8" ht="12.75">
      <c r="G37" s="49"/>
      <c r="H37" s="49"/>
    </row>
    <row r="38" spans="7:8" ht="12.75">
      <c r="G38" s="49"/>
      <c r="H38" s="49"/>
    </row>
    <row r="39" spans="7:8" ht="12.75">
      <c r="G39" s="49"/>
      <c r="H39" s="49"/>
    </row>
    <row r="40" spans="7:8" ht="12.75">
      <c r="G40" s="49"/>
      <c r="H40" s="49"/>
    </row>
    <row r="41" spans="7:8" ht="12.75">
      <c r="G41" s="49"/>
      <c r="H41" s="49"/>
    </row>
    <row r="42" spans="7:8" ht="12.75">
      <c r="G42" s="49"/>
      <c r="H42" s="49"/>
    </row>
    <row r="43" spans="7:8" ht="12.75">
      <c r="G43" s="49"/>
      <c r="H43" s="49"/>
    </row>
    <row r="44" spans="7:8" ht="12.75">
      <c r="G44" s="49"/>
      <c r="H44" s="49"/>
    </row>
    <row r="45" spans="7:8" ht="12.75">
      <c r="G45" s="49"/>
      <c r="H45" s="49"/>
    </row>
    <row r="46" spans="7:8" ht="12.75">
      <c r="G46" s="49"/>
      <c r="H46" s="49"/>
    </row>
    <row r="47" spans="7:8" ht="12.75">
      <c r="G47" s="49"/>
      <c r="H47" s="49"/>
    </row>
    <row r="48" spans="7:8" ht="12.75">
      <c r="G48" s="49"/>
      <c r="H48" s="49"/>
    </row>
    <row r="49" spans="7:8" ht="12.75">
      <c r="G49" s="49"/>
      <c r="H49" s="49"/>
    </row>
    <row r="50" spans="1:8" ht="12.75">
      <c r="A50" s="47"/>
      <c r="B50" s="48"/>
      <c r="C50" s="48"/>
      <c r="D50" s="48"/>
      <c r="E50" s="48"/>
      <c r="F50" s="48"/>
      <c r="G50" s="31"/>
      <c r="H50" s="31"/>
    </row>
    <row r="51" spans="1:8" ht="12.75">
      <c r="A51" s="47"/>
      <c r="B51" s="48"/>
      <c r="C51" s="48"/>
      <c r="D51" s="48"/>
      <c r="E51" s="48"/>
      <c r="F51" s="48"/>
      <c r="G51" s="31"/>
      <c r="H51" s="31"/>
    </row>
    <row r="52" spans="1:8" ht="15.75">
      <c r="A52" s="46"/>
      <c r="G52" s="49"/>
      <c r="H52" s="56"/>
    </row>
    <row r="53" spans="7:8" ht="12.75">
      <c r="G53" s="49"/>
      <c r="H53" s="49"/>
    </row>
    <row r="54" spans="7:8" ht="12.75">
      <c r="G54" s="49"/>
      <c r="H54" s="49"/>
    </row>
    <row r="55" spans="7:8" ht="12.75">
      <c r="G55" s="49"/>
      <c r="H55" s="49"/>
    </row>
    <row r="56" spans="7:8" ht="12.75">
      <c r="G56" s="49"/>
      <c r="H56" s="49"/>
    </row>
    <row r="57" spans="7:8" ht="12.75">
      <c r="G57" s="49"/>
      <c r="H57" s="49"/>
    </row>
    <row r="58" spans="7:8" ht="12.75">
      <c r="G58" s="49"/>
      <c r="H58" s="49"/>
    </row>
    <row r="59" spans="7:8" ht="12.75">
      <c r="G59" s="49"/>
      <c r="H59" s="49"/>
    </row>
    <row r="60" spans="7:8" ht="12.75">
      <c r="G60" s="49"/>
      <c r="H60" s="49"/>
    </row>
    <row r="61" spans="7:8" ht="12.75">
      <c r="G61" s="49"/>
      <c r="H61" s="49"/>
    </row>
    <row r="62" spans="7:8" ht="12.75">
      <c r="G62" s="49"/>
      <c r="H62" s="49"/>
    </row>
    <row r="63" spans="7:8" ht="12.75">
      <c r="G63" s="49"/>
      <c r="H63" s="49"/>
    </row>
    <row r="64" spans="7:8" ht="12.75">
      <c r="G64" s="49"/>
      <c r="H64" s="49"/>
    </row>
    <row r="65" spans="7:8" ht="12.75">
      <c r="G65" s="49"/>
      <c r="H65" s="49"/>
    </row>
    <row r="66" spans="7:8" ht="12.75">
      <c r="G66" s="49"/>
      <c r="H66" s="49"/>
    </row>
    <row r="67" spans="7:8" ht="12.75">
      <c r="G67" s="49"/>
      <c r="H67" s="49"/>
    </row>
    <row r="68" spans="7:8" ht="12.75">
      <c r="G68" s="49"/>
      <c r="H68" s="49"/>
    </row>
    <row r="69" spans="7:8" ht="12.75">
      <c r="G69" s="49"/>
      <c r="H69" s="49"/>
    </row>
    <row r="70" spans="7:8" ht="12.75">
      <c r="G70" s="49"/>
      <c r="H70" s="49"/>
    </row>
    <row r="71" spans="1:8" ht="12.75">
      <c r="A71" s="47"/>
      <c r="B71" s="48"/>
      <c r="C71" s="48"/>
      <c r="D71" s="48"/>
      <c r="E71" s="48"/>
      <c r="F71" s="48"/>
      <c r="G71" s="31"/>
      <c r="H71" s="31"/>
    </row>
    <row r="72" spans="1:8" ht="12.75">
      <c r="A72" s="47"/>
      <c r="B72" s="48"/>
      <c r="C72" s="48"/>
      <c r="D72" s="48"/>
      <c r="E72" s="48"/>
      <c r="F72" s="48"/>
      <c r="G72" s="31"/>
      <c r="H72" s="31"/>
    </row>
    <row r="73" spans="1:8" ht="15.75">
      <c r="A73" s="46"/>
      <c r="B73" s="59"/>
      <c r="G73" s="49"/>
      <c r="H73" s="49"/>
    </row>
    <row r="74" spans="1:8" ht="15.75">
      <c r="A74" s="46"/>
      <c r="B74" s="59"/>
      <c r="G74" s="49"/>
      <c r="H74" s="49"/>
    </row>
    <row r="75" spans="1:8" ht="15.75">
      <c r="A75" s="46"/>
      <c r="B75" s="59"/>
      <c r="G75" s="49"/>
      <c r="H75" s="49"/>
    </row>
    <row r="76" spans="1:8" ht="15.75">
      <c r="A76" s="46"/>
      <c r="B76" s="59"/>
      <c r="G76" s="49"/>
      <c r="H76" s="49"/>
    </row>
    <row r="77" spans="1:8" ht="15.75">
      <c r="A77" s="46"/>
      <c r="G77" s="49"/>
      <c r="H77" s="49"/>
    </row>
    <row r="78" spans="1:8" ht="15.75">
      <c r="A78" s="46"/>
      <c r="G78" s="49"/>
      <c r="H78" s="49"/>
    </row>
    <row r="79" spans="1:8" ht="15.75">
      <c r="A79" s="46"/>
      <c r="G79" s="49"/>
      <c r="H79" s="49"/>
    </row>
    <row r="80" spans="1:8" ht="15.75">
      <c r="A80" s="46"/>
      <c r="G80" s="49"/>
      <c r="H80" s="49"/>
    </row>
    <row r="81" spans="1:8" ht="15.75">
      <c r="A81" s="46"/>
      <c r="G81" s="49"/>
      <c r="H81" s="49"/>
    </row>
    <row r="82" spans="1:8" ht="15.75">
      <c r="A82" s="46"/>
      <c r="G82" s="49"/>
      <c r="H82" s="49"/>
    </row>
    <row r="83" spans="1:8" ht="15.75">
      <c r="A83" s="46"/>
      <c r="B83" s="52"/>
      <c r="G83" s="49"/>
      <c r="H83" s="49"/>
    </row>
    <row r="84" spans="1:8" ht="15.75">
      <c r="A84" s="46"/>
      <c r="G84" s="49"/>
      <c r="H84" s="49"/>
    </row>
    <row r="85" spans="1:8" ht="15.75">
      <c r="A85" s="46"/>
      <c r="G85" s="49"/>
      <c r="H85" s="49"/>
    </row>
    <row r="86" spans="1:8" ht="15.75">
      <c r="A86" s="46"/>
      <c r="G86" s="49"/>
      <c r="H86" s="49"/>
    </row>
    <row r="87" spans="1:8" ht="15.75">
      <c r="A87" s="46"/>
      <c r="G87" s="49"/>
      <c r="H87" s="49"/>
    </row>
    <row r="88" spans="1:8" ht="15.75">
      <c r="A88" s="46"/>
      <c r="G88" s="49"/>
      <c r="H88" s="49"/>
    </row>
    <row r="89" spans="1:8" ht="15.75">
      <c r="A89" s="46"/>
      <c r="G89" s="49"/>
      <c r="H89" s="49"/>
    </row>
    <row r="90" spans="1:8" ht="15.75">
      <c r="A90" s="46"/>
      <c r="B90" s="52"/>
      <c r="G90" s="49"/>
      <c r="H90" s="49"/>
    </row>
    <row r="91" spans="1:8" ht="15.75">
      <c r="A91" s="46"/>
      <c r="G91" s="49"/>
      <c r="H91" s="49"/>
    </row>
    <row r="92" spans="1:8" ht="15.75">
      <c r="A92" s="46"/>
      <c r="G92" s="49"/>
      <c r="H92" s="49"/>
    </row>
    <row r="93" spans="7:8" ht="12.75">
      <c r="G93" s="49"/>
      <c r="H93" s="49"/>
    </row>
    <row r="94" spans="7:8" ht="12.75">
      <c r="G94" s="49"/>
      <c r="H94" s="49"/>
    </row>
    <row r="95" spans="7:8" ht="12.75">
      <c r="G95" s="49"/>
      <c r="H95" s="49"/>
    </row>
    <row r="96" spans="7:8" ht="12.75">
      <c r="G96" s="49"/>
      <c r="H96" s="49"/>
    </row>
    <row r="97" spans="1:8" ht="12.75">
      <c r="A97" s="47"/>
      <c r="B97" s="48"/>
      <c r="C97" s="48"/>
      <c r="D97" s="48"/>
      <c r="E97" s="48"/>
      <c r="F97" s="48"/>
      <c r="G97" s="31"/>
      <c r="H97" s="31"/>
    </row>
    <row r="98" spans="1:8" ht="12.75">
      <c r="A98" s="47"/>
      <c r="B98" s="48"/>
      <c r="C98" s="48"/>
      <c r="D98" s="48"/>
      <c r="E98" s="48"/>
      <c r="F98" s="48"/>
      <c r="G98" s="31"/>
      <c r="H98" s="31"/>
    </row>
    <row r="99" spans="1:8" ht="15.75">
      <c r="A99" s="46"/>
      <c r="G99" s="49"/>
      <c r="H99" s="49"/>
    </row>
    <row r="100" spans="7:8" ht="12.75">
      <c r="G100" s="49"/>
      <c r="H100" s="49"/>
    </row>
    <row r="101" spans="1:8" ht="12.75">
      <c r="A101" s="47"/>
      <c r="B101" s="48"/>
      <c r="C101" s="48"/>
      <c r="D101" s="48"/>
      <c r="E101" s="48"/>
      <c r="F101" s="48"/>
      <c r="G101" s="31"/>
      <c r="H101" s="31"/>
    </row>
    <row r="102" spans="1:8" ht="12.75">
      <c r="A102" s="47"/>
      <c r="B102" s="48"/>
      <c r="C102" s="48"/>
      <c r="D102" s="48"/>
      <c r="E102" s="48"/>
      <c r="F102" s="48"/>
      <c r="G102" s="31"/>
      <c r="H102" s="31"/>
    </row>
    <row r="103" spans="1:8" ht="15.75">
      <c r="A103" s="46"/>
      <c r="G103" s="49"/>
      <c r="H103" s="49"/>
    </row>
    <row r="104" spans="7:8" ht="12.75">
      <c r="G104" s="49"/>
      <c r="H104" s="49"/>
    </row>
    <row r="105" spans="7:8" ht="12.75">
      <c r="G105" s="49"/>
      <c r="H105" s="49"/>
    </row>
    <row r="106" spans="7:8" ht="12.75">
      <c r="G106" s="49"/>
      <c r="H106" s="49"/>
    </row>
    <row r="107" spans="7:8" ht="12.75">
      <c r="G107" s="49"/>
      <c r="H107" s="49"/>
    </row>
    <row r="108" spans="7:8" ht="12.75">
      <c r="G108" s="49"/>
      <c r="H108" s="49"/>
    </row>
    <row r="109" spans="7:8" ht="12.75">
      <c r="G109" s="49"/>
      <c r="H109" s="49"/>
    </row>
    <row r="110" spans="7:8" ht="12.75">
      <c r="G110" s="49"/>
      <c r="H110" s="49"/>
    </row>
    <row r="111" spans="7:8" ht="12.75">
      <c r="G111" s="49"/>
      <c r="H111" s="49"/>
    </row>
    <row r="112" spans="7:8" ht="12.75">
      <c r="G112" s="49"/>
      <c r="H112" s="49"/>
    </row>
    <row r="113" spans="7:8" ht="12.75">
      <c r="G113" s="49"/>
      <c r="H113" s="49"/>
    </row>
    <row r="114" spans="7:8" ht="12.75">
      <c r="G114" s="49"/>
      <c r="H114" s="49"/>
    </row>
    <row r="115" spans="7:8" ht="12.75">
      <c r="G115" s="49"/>
      <c r="H115" s="49"/>
    </row>
    <row r="116" spans="4:8" ht="12.75">
      <c r="D116" s="52"/>
      <c r="G116" s="49"/>
      <c r="H116" s="49"/>
    </row>
    <row r="117" spans="4:8" ht="12.75">
      <c r="D117" s="52"/>
      <c r="G117" s="49"/>
      <c r="H117" s="49"/>
    </row>
    <row r="118" spans="4:8" ht="12.75">
      <c r="D118" s="52"/>
      <c r="G118" s="49"/>
      <c r="H118" s="49"/>
    </row>
    <row r="119" spans="7:8" ht="12.75">
      <c r="G119" s="49"/>
      <c r="H119" s="49"/>
    </row>
    <row r="120" spans="7:8" ht="12.75">
      <c r="G120" s="49"/>
      <c r="H120" s="49"/>
    </row>
    <row r="121" spans="7:8" ht="12.75">
      <c r="G121" s="49"/>
      <c r="H121" s="49"/>
    </row>
    <row r="122" spans="7:8" ht="12.75">
      <c r="G122" s="49"/>
      <c r="H122" s="49"/>
    </row>
    <row r="123" spans="7:8" ht="12.75">
      <c r="G123" s="49"/>
      <c r="H123" s="49"/>
    </row>
    <row r="124" spans="7:8" ht="12.75">
      <c r="G124" s="49"/>
      <c r="H124" s="49"/>
    </row>
    <row r="125" spans="7:8" ht="12.75">
      <c r="G125" s="49"/>
      <c r="H125" s="49"/>
    </row>
    <row r="126" spans="7:8" ht="12.75">
      <c r="G126" s="49"/>
      <c r="H126" s="49"/>
    </row>
    <row r="127" spans="7:8" ht="12.75">
      <c r="G127" s="49"/>
      <c r="H127" s="49"/>
    </row>
    <row r="128" spans="7:8" ht="12.75">
      <c r="G128" s="49"/>
      <c r="H128" s="49"/>
    </row>
    <row r="129" spans="7:8" ht="12.75">
      <c r="G129" s="49"/>
      <c r="H129" s="49"/>
    </row>
    <row r="130" spans="7:8" ht="12.75">
      <c r="G130" s="49"/>
      <c r="H130" s="49"/>
    </row>
    <row r="131" spans="1:8" ht="12.75">
      <c r="A131" s="47"/>
      <c r="B131" s="48"/>
      <c r="C131" s="48"/>
      <c r="D131" s="48"/>
      <c r="E131" s="48"/>
      <c r="F131" s="48"/>
      <c r="G131" s="31"/>
      <c r="H131" s="31"/>
    </row>
    <row r="132" spans="1:8" ht="12.75">
      <c r="A132" s="47"/>
      <c r="B132" s="48"/>
      <c r="C132" s="48"/>
      <c r="D132" s="48"/>
      <c r="E132" s="48"/>
      <c r="F132" s="48"/>
      <c r="G132" s="31"/>
      <c r="H132" s="31"/>
    </row>
    <row r="133" spans="1:8" ht="15.75">
      <c r="A133" s="46"/>
      <c r="C133" s="49"/>
      <c r="G133" s="49"/>
      <c r="H133" s="49"/>
    </row>
    <row r="134" spans="1:8" ht="15.75">
      <c r="A134" s="46"/>
      <c r="C134" s="49"/>
      <c r="G134" s="49"/>
      <c r="H134" s="56"/>
    </row>
    <row r="135" spans="1:8" ht="15.75">
      <c r="A135" s="46"/>
      <c r="C135" s="49"/>
      <c r="D135" s="59"/>
      <c r="G135" s="49"/>
      <c r="H135" s="49"/>
    </row>
    <row r="136" spans="1:8" ht="15.75">
      <c r="A136" s="46"/>
      <c r="C136" s="49"/>
      <c r="G136" s="49"/>
      <c r="H136" s="49"/>
    </row>
    <row r="137" spans="1:8" ht="15.75">
      <c r="A137" s="46"/>
      <c r="C137" s="49"/>
      <c r="G137" s="49"/>
      <c r="H137" s="49"/>
    </row>
    <row r="138" spans="1:8" ht="15.75">
      <c r="A138" s="46"/>
      <c r="C138" s="49"/>
      <c r="G138" s="49"/>
      <c r="H138" s="49"/>
    </row>
    <row r="139" spans="1:8" ht="15.75">
      <c r="A139" s="46"/>
      <c r="C139" s="49"/>
      <c r="G139" s="49"/>
      <c r="H139" s="49"/>
    </row>
    <row r="140" spans="5:8" ht="12.75">
      <c r="E140" s="52"/>
      <c r="G140" s="49"/>
      <c r="H140" s="56"/>
    </row>
    <row r="141" spans="7:8" ht="12.75">
      <c r="G141" s="49"/>
      <c r="H141" s="56"/>
    </row>
    <row r="142" spans="1:8" ht="12.75">
      <c r="A142" s="47"/>
      <c r="B142" s="48"/>
      <c r="C142" s="48"/>
      <c r="D142" s="48"/>
      <c r="E142" s="48"/>
      <c r="F142" s="48"/>
      <c r="G142" s="31"/>
      <c r="H142" s="31"/>
    </row>
    <row r="143" spans="1:8" ht="12.75">
      <c r="A143" s="47"/>
      <c r="B143" s="48"/>
      <c r="C143" s="48"/>
      <c r="D143" s="48"/>
      <c r="E143" s="48"/>
      <c r="F143" s="48"/>
      <c r="G143" s="31"/>
      <c r="H143" s="31"/>
    </row>
    <row r="144" spans="1:8" ht="15.75">
      <c r="A144" s="46"/>
      <c r="G144" s="49"/>
      <c r="H144" s="49"/>
    </row>
    <row r="145" spans="7:8" ht="12.75">
      <c r="G145" s="49"/>
      <c r="H145" s="49"/>
    </row>
    <row r="146" spans="7:8" ht="12.75">
      <c r="G146" s="49"/>
      <c r="H146" s="49"/>
    </row>
    <row r="147" spans="5:8" ht="12.75">
      <c r="E147" s="52"/>
      <c r="G147" s="49"/>
      <c r="H147" s="49"/>
    </row>
    <row r="148" spans="5:8" ht="12.75">
      <c r="E148" s="52"/>
      <c r="G148" s="49"/>
      <c r="H148" s="49"/>
    </row>
    <row r="149" spans="5:8" ht="12.75">
      <c r="E149" s="52"/>
      <c r="G149" s="49"/>
      <c r="H149" s="49"/>
    </row>
    <row r="150" spans="5:8" ht="12.75">
      <c r="E150" s="52"/>
      <c r="G150" s="49"/>
      <c r="H150" s="49"/>
    </row>
    <row r="151" spans="1:8" ht="12.75">
      <c r="A151" s="47"/>
      <c r="B151" s="48"/>
      <c r="C151" s="48"/>
      <c r="D151" s="48"/>
      <c r="E151" s="48"/>
      <c r="F151" s="48"/>
      <c r="G151" s="31"/>
      <c r="H151" s="31"/>
    </row>
    <row r="152" spans="1:8" ht="12.75">
      <c r="A152" s="47"/>
      <c r="B152" s="48"/>
      <c r="C152" s="48"/>
      <c r="D152" s="48"/>
      <c r="E152" s="48"/>
      <c r="F152" s="48"/>
      <c r="G152" s="31"/>
      <c r="H152" s="31"/>
    </row>
    <row r="153" spans="1:8" ht="15.75">
      <c r="A153" s="46"/>
      <c r="G153" s="49"/>
      <c r="H153" s="49"/>
    </row>
    <row r="154" spans="7:8" ht="12.75">
      <c r="G154" s="49"/>
      <c r="H154" s="49"/>
    </row>
    <row r="155" spans="7:8" ht="12.75">
      <c r="G155" s="49"/>
      <c r="H155" s="49"/>
    </row>
    <row r="156" spans="7:8" ht="12.75">
      <c r="G156" s="49"/>
      <c r="H156" s="49"/>
    </row>
    <row r="157" spans="7:8" ht="12.75">
      <c r="G157" s="49"/>
      <c r="H157" s="49"/>
    </row>
    <row r="158" spans="7:8" ht="12.75">
      <c r="G158" s="49"/>
      <c r="H158" s="49"/>
    </row>
    <row r="159" spans="7:8" ht="12.75">
      <c r="G159" s="49"/>
      <c r="H159" s="49"/>
    </row>
    <row r="160" spans="7:8" ht="12.75">
      <c r="G160" s="49"/>
      <c r="H160" s="49"/>
    </row>
    <row r="161" spans="7:8" ht="12.75">
      <c r="G161" s="49"/>
      <c r="H161" s="49"/>
    </row>
    <row r="162" spans="5:8" ht="12.75">
      <c r="E162" s="53"/>
      <c r="G162" s="49"/>
      <c r="H162" s="49"/>
    </row>
    <row r="163" spans="1:8" ht="12.75">
      <c r="A163" s="47"/>
      <c r="B163" s="48"/>
      <c r="C163" s="48"/>
      <c r="D163" s="48"/>
      <c r="E163" s="48"/>
      <c r="F163" s="48"/>
      <c r="G163" s="31"/>
      <c r="H163" s="31"/>
    </row>
    <row r="164" spans="1:8" ht="12.75">
      <c r="A164" s="47"/>
      <c r="B164" s="48"/>
      <c r="C164" s="48"/>
      <c r="D164" s="48"/>
      <c r="E164" s="48"/>
      <c r="F164" s="48"/>
      <c r="G164" s="31"/>
      <c r="H164" s="31"/>
    </row>
    <row r="165" spans="1:8" ht="15.75">
      <c r="A165" s="46"/>
      <c r="G165" s="49"/>
      <c r="H165" s="49"/>
    </row>
    <row r="166" spans="7:8" ht="12.75">
      <c r="G166" s="49"/>
      <c r="H166" s="49"/>
    </row>
    <row r="167" spans="7:8" ht="12.75">
      <c r="G167" s="49"/>
      <c r="H167" s="49"/>
    </row>
    <row r="168" spans="7:8" ht="12.75">
      <c r="G168" s="49"/>
      <c r="H168" s="49"/>
    </row>
    <row r="169" spans="1:8" ht="12.75">
      <c r="A169" s="47"/>
      <c r="B169" s="48"/>
      <c r="C169" s="48"/>
      <c r="D169" s="48"/>
      <c r="E169" s="48"/>
      <c r="F169" s="48"/>
      <c r="G169" s="31"/>
      <c r="H169" s="31"/>
    </row>
    <row r="170" spans="1:8" ht="12.75">
      <c r="A170" s="47"/>
      <c r="B170" s="48"/>
      <c r="C170" s="48"/>
      <c r="D170" s="48"/>
      <c r="E170" s="48"/>
      <c r="F170" s="48"/>
      <c r="G170" s="31"/>
      <c r="H170" s="31"/>
    </row>
    <row r="171" spans="1:8" ht="15.75">
      <c r="A171" s="46"/>
      <c r="G171" s="49"/>
      <c r="H171" s="49"/>
    </row>
    <row r="172" spans="1:8" ht="15.75">
      <c r="A172" s="46"/>
      <c r="G172" s="49"/>
      <c r="H172" s="49"/>
    </row>
    <row r="173" spans="1:8" ht="15.75">
      <c r="A173" s="46"/>
      <c r="G173" s="49"/>
      <c r="H173" s="49"/>
    </row>
    <row r="174" spans="7:8" ht="12.75">
      <c r="G174" s="49"/>
      <c r="H174" s="49"/>
    </row>
    <row r="175" spans="7:8" ht="12.75">
      <c r="G175" s="49"/>
      <c r="H175" s="49"/>
    </row>
    <row r="176" spans="7:8" ht="12.75">
      <c r="G176" s="49"/>
      <c r="H176" s="49"/>
    </row>
    <row r="177" spans="7:8" ht="12.75">
      <c r="G177" s="49"/>
      <c r="H177" s="49"/>
    </row>
    <row r="178" spans="7:8" ht="12.75">
      <c r="G178" s="49"/>
      <c r="H178" s="49"/>
    </row>
    <row r="179" spans="7:8" ht="12.75">
      <c r="G179" s="49"/>
      <c r="H179" s="49"/>
    </row>
    <row r="180" spans="7:8" ht="12.75">
      <c r="G180" s="49"/>
      <c r="H180" s="49"/>
    </row>
    <row r="181" spans="7:8" ht="12.75">
      <c r="G181" s="49"/>
      <c r="H181" s="49"/>
    </row>
    <row r="182" spans="7:8" ht="12.75">
      <c r="G182" s="49"/>
      <c r="H182" s="49"/>
    </row>
    <row r="183" spans="7:8" ht="12.75">
      <c r="G183" s="49"/>
      <c r="H183" s="49"/>
    </row>
    <row r="184" spans="7:8" ht="12.75">
      <c r="G184" s="49"/>
      <c r="H184" s="49"/>
    </row>
    <row r="185" spans="7:8" ht="12.75">
      <c r="G185" s="49"/>
      <c r="H185" s="49"/>
    </row>
    <row r="186" spans="7:8" ht="12.75">
      <c r="G186" s="49"/>
      <c r="H186" s="49"/>
    </row>
    <row r="187" spans="7:8" ht="12.75">
      <c r="G187" s="49"/>
      <c r="H187" s="49"/>
    </row>
    <row r="188" spans="7:8" ht="12.75">
      <c r="G188" s="49"/>
      <c r="H188" s="49"/>
    </row>
    <row r="189" spans="1:8" ht="12.75">
      <c r="A189" s="47"/>
      <c r="B189" s="48"/>
      <c r="C189" s="48"/>
      <c r="D189" s="48"/>
      <c r="E189" s="48"/>
      <c r="F189" s="48"/>
      <c r="G189" s="31"/>
      <c r="H189" s="31"/>
    </row>
    <row r="190" spans="1:8" ht="12.75">
      <c r="A190" s="47"/>
      <c r="B190" s="48"/>
      <c r="C190" s="48"/>
      <c r="D190" s="48"/>
      <c r="E190" s="48"/>
      <c r="F190" s="48"/>
      <c r="G190" s="31"/>
      <c r="H190" s="31"/>
    </row>
    <row r="191" spans="1:8" ht="15.75">
      <c r="A191" s="46"/>
      <c r="D191" s="53"/>
      <c r="G191" s="49"/>
      <c r="H191" s="49"/>
    </row>
    <row r="192" spans="1:8" ht="12.75">
      <c r="A192" s="47"/>
      <c r="B192" s="48"/>
      <c r="C192" s="48"/>
      <c r="D192" s="48"/>
      <c r="E192" s="48"/>
      <c r="F192" s="48"/>
      <c r="G192" s="31"/>
      <c r="H192" s="31"/>
    </row>
    <row r="193" spans="1:8" ht="12.75">
      <c r="A193" s="47"/>
      <c r="B193" s="48"/>
      <c r="C193" s="48"/>
      <c r="D193" s="48"/>
      <c r="E193" s="48"/>
      <c r="F193" s="48"/>
      <c r="G193" s="31"/>
      <c r="H193" s="31"/>
    </row>
    <row r="194" spans="1:8" ht="15.75">
      <c r="A194" s="46"/>
      <c r="B194" s="50"/>
      <c r="C194" s="50"/>
      <c r="D194" s="55"/>
      <c r="E194" s="50"/>
      <c r="F194" s="50"/>
      <c r="G194" s="56"/>
      <c r="H194" s="56"/>
    </row>
    <row r="195" spans="1:8" ht="15.75">
      <c r="A195" s="46"/>
      <c r="B195" s="50"/>
      <c r="C195" s="50"/>
      <c r="D195" s="55"/>
      <c r="E195" s="50"/>
      <c r="F195" s="50"/>
      <c r="G195" s="56"/>
      <c r="H195" s="56"/>
    </row>
    <row r="196" spans="1:8" ht="12.75">
      <c r="A196" s="47"/>
      <c r="B196" s="48"/>
      <c r="C196" s="48"/>
      <c r="D196" s="48"/>
      <c r="E196" s="48"/>
      <c r="F196" s="48"/>
      <c r="G196" s="58"/>
      <c r="H196" s="58"/>
    </row>
    <row r="197" spans="1:8" ht="12.75">
      <c r="A197" s="47"/>
      <c r="B197" s="48"/>
      <c r="C197" s="48"/>
      <c r="D197" s="48"/>
      <c r="E197" s="48"/>
      <c r="F197" s="48"/>
      <c r="G197" s="48"/>
      <c r="H197" s="48"/>
    </row>
    <row r="198" spans="1:8" ht="15.75">
      <c r="A198" s="46"/>
      <c r="G198" s="49"/>
      <c r="H198" s="49"/>
    </row>
    <row r="199" spans="1:8" ht="15.75">
      <c r="A199" s="46"/>
      <c r="G199" s="49"/>
      <c r="H199" s="49"/>
    </row>
    <row r="200" spans="1:8" ht="15.75">
      <c r="A200" s="46"/>
      <c r="G200" s="49"/>
      <c r="H200" s="49"/>
    </row>
    <row r="201" spans="1:8" ht="15.75">
      <c r="A201" s="46"/>
      <c r="G201" s="49"/>
      <c r="H201" s="49"/>
    </row>
    <row r="202" spans="1:8" ht="15.75">
      <c r="A202" s="46"/>
      <c r="G202" s="49"/>
      <c r="H202" s="49"/>
    </row>
    <row r="203" spans="7:8" ht="12.75">
      <c r="G203" s="49"/>
      <c r="H203" s="49"/>
    </row>
    <row r="204" spans="7:8" ht="12.75">
      <c r="G204" s="49"/>
      <c r="H204" s="49"/>
    </row>
    <row r="205" spans="1:8" ht="12.75">
      <c r="A205" s="47"/>
      <c r="B205" s="48"/>
      <c r="C205" s="48"/>
      <c r="D205" s="48"/>
      <c r="E205" s="48"/>
      <c r="F205" s="48"/>
      <c r="G205" s="31"/>
      <c r="H205" s="31"/>
    </row>
    <row r="206" spans="1:8" ht="12.75">
      <c r="A206" s="47"/>
      <c r="B206" s="48"/>
      <c r="C206" s="48"/>
      <c r="D206" s="48"/>
      <c r="E206" s="48"/>
      <c r="F206" s="48"/>
      <c r="G206" s="31"/>
      <c r="H206" s="31"/>
    </row>
    <row r="207" spans="1:8" ht="15.75">
      <c r="A207" s="46"/>
      <c r="G207" s="49"/>
      <c r="H207" s="49"/>
    </row>
    <row r="208" spans="7:8" ht="12.75">
      <c r="G208" s="49"/>
      <c r="H208" s="49"/>
    </row>
    <row r="209" spans="7:8" ht="12.75">
      <c r="G209" s="49"/>
      <c r="H209" s="49"/>
    </row>
    <row r="210" spans="7:8" ht="12.75">
      <c r="G210" s="49"/>
      <c r="H210" s="49"/>
    </row>
    <row r="211" spans="1:8" ht="12.75">
      <c r="A211" s="47"/>
      <c r="B211" s="48"/>
      <c r="C211" s="48"/>
      <c r="D211" s="48"/>
      <c r="E211" s="48"/>
      <c r="F211" s="48"/>
      <c r="G211" s="31"/>
      <c r="H211" s="31"/>
    </row>
    <row r="212" spans="1:8" ht="12.75">
      <c r="A212" s="47"/>
      <c r="B212" s="48"/>
      <c r="C212" s="48"/>
      <c r="D212" s="48"/>
      <c r="E212" s="48"/>
      <c r="F212" s="48"/>
      <c r="G212" s="31"/>
      <c r="H212" s="31"/>
    </row>
    <row r="213" spans="1:8" ht="15.75">
      <c r="A213" s="46"/>
      <c r="G213" s="49"/>
      <c r="H213" s="49"/>
    </row>
    <row r="214" spans="1:8" ht="12.75">
      <c r="A214" s="47"/>
      <c r="B214" s="48"/>
      <c r="C214" s="48"/>
      <c r="D214" s="48"/>
      <c r="E214" s="48"/>
      <c r="F214" s="48"/>
      <c r="G214" s="31"/>
      <c r="H214" s="31"/>
    </row>
    <row r="215" spans="1:8" ht="12.75">
      <c r="A215" s="47"/>
      <c r="B215" s="48"/>
      <c r="C215" s="48"/>
      <c r="D215" s="48"/>
      <c r="E215" s="48"/>
      <c r="F215" s="48"/>
      <c r="G215" s="31"/>
      <c r="H215" s="31"/>
    </row>
    <row r="216" spans="1:8" ht="15.75">
      <c r="A216" s="46"/>
      <c r="G216" s="56"/>
      <c r="H216" s="56"/>
    </row>
    <row r="217" spans="1:8" ht="12.75">
      <c r="A217" s="47"/>
      <c r="B217" s="48"/>
      <c r="C217" s="48"/>
      <c r="D217" s="48"/>
      <c r="E217" s="48"/>
      <c r="F217" s="48"/>
      <c r="G217" s="58"/>
      <c r="H217" s="58"/>
    </row>
    <row r="218" spans="1:8" ht="12.75">
      <c r="A218" s="47"/>
      <c r="B218" s="48"/>
      <c r="C218" s="48"/>
      <c r="D218" s="48"/>
      <c r="E218" s="48"/>
      <c r="F218" s="48"/>
      <c r="G218" s="48"/>
      <c r="H218" s="48"/>
    </row>
    <row r="219" spans="1:8" ht="15.75">
      <c r="A219" s="46"/>
      <c r="G219" s="49"/>
      <c r="H219" s="49"/>
    </row>
    <row r="220" spans="1:8" ht="15.75">
      <c r="A220" s="46"/>
      <c r="G220" s="49"/>
      <c r="H220" s="49"/>
    </row>
    <row r="221" spans="7:8" ht="12.75">
      <c r="G221" s="49"/>
      <c r="H221" s="49"/>
    </row>
    <row r="222" spans="1:8" ht="12.75">
      <c r="A222" s="47"/>
      <c r="B222" s="48"/>
      <c r="C222" s="48"/>
      <c r="D222" s="48"/>
      <c r="E222" s="48"/>
      <c r="F222" s="48"/>
      <c r="G222" s="31"/>
      <c r="H222" s="31"/>
    </row>
    <row r="223" spans="1:8" ht="12.75">
      <c r="A223" s="47"/>
      <c r="B223" s="48"/>
      <c r="C223" s="48"/>
      <c r="D223" s="48"/>
      <c r="E223" s="48"/>
      <c r="F223" s="48"/>
      <c r="G223" s="31"/>
      <c r="H223" s="31"/>
    </row>
    <row r="224" ht="15.75">
      <c r="A224" s="46"/>
    </row>
    <row r="225" spans="1:10" ht="12.75">
      <c r="A225" s="47"/>
      <c r="B225" s="48"/>
      <c r="C225" s="48"/>
      <c r="D225" s="48"/>
      <c r="E225" s="48"/>
      <c r="F225" s="48"/>
      <c r="G225" s="48"/>
      <c r="H225" s="60"/>
      <c r="J225" s="42"/>
    </row>
    <row r="226" spans="1:8" ht="12.75">
      <c r="A226" s="47"/>
      <c r="B226" s="48"/>
      <c r="C226" s="48"/>
      <c r="D226" s="48"/>
      <c r="E226" s="48"/>
      <c r="F226" s="48"/>
      <c r="G226" s="48"/>
      <c r="H226" s="48"/>
    </row>
    <row r="227" spans="1:8" ht="15.75">
      <c r="A227" s="46"/>
      <c r="G227" s="49"/>
      <c r="H227" s="49"/>
    </row>
    <row r="228" spans="1:8" ht="15.75">
      <c r="A228" s="46"/>
      <c r="G228" s="49"/>
      <c r="H228" s="49"/>
    </row>
    <row r="229" spans="7:8" ht="12.75">
      <c r="G229" s="49"/>
      <c r="H229" s="49"/>
    </row>
    <row r="230" spans="7:8" ht="12.75">
      <c r="G230" s="49"/>
      <c r="H230" s="49"/>
    </row>
    <row r="231" spans="7:8" ht="12.75">
      <c r="G231" s="49"/>
      <c r="H231" s="49"/>
    </row>
    <row r="232" spans="7:8" ht="12.75">
      <c r="G232" s="49"/>
      <c r="H232" s="49"/>
    </row>
    <row r="233" spans="7:8" ht="12.75">
      <c r="G233" s="49"/>
      <c r="H233" s="49"/>
    </row>
    <row r="234" spans="7:8" ht="12.75">
      <c r="G234" s="49"/>
      <c r="H234" s="49"/>
    </row>
    <row r="235" spans="7:8" ht="12.75">
      <c r="G235" s="49"/>
      <c r="H235" s="49"/>
    </row>
    <row r="236" spans="1:8" ht="12.75">
      <c r="A236" s="47"/>
      <c r="B236" s="48"/>
      <c r="C236" s="48"/>
      <c r="D236" s="48"/>
      <c r="E236" s="48"/>
      <c r="F236" s="48"/>
      <c r="G236" s="31"/>
      <c r="H236" s="31"/>
    </row>
    <row r="237" spans="1:8" ht="12.75">
      <c r="A237" s="47"/>
      <c r="B237" s="48"/>
      <c r="C237" s="48"/>
      <c r="D237" s="48"/>
      <c r="E237" s="48"/>
      <c r="F237" s="48"/>
      <c r="G237" s="31"/>
      <c r="H237" s="31"/>
    </row>
    <row r="238" spans="1:8" ht="12.75">
      <c r="A238" s="47"/>
      <c r="B238" s="48"/>
      <c r="C238" s="48"/>
      <c r="D238" s="48"/>
      <c r="E238" s="48"/>
      <c r="F238" s="48"/>
      <c r="G238" s="31"/>
      <c r="H238" s="31"/>
    </row>
    <row r="239" spans="1:8" ht="18">
      <c r="A239" s="61"/>
      <c r="B239" s="43"/>
      <c r="C239" s="43"/>
      <c r="D239" s="43"/>
      <c r="E239" s="43"/>
      <c r="F239" s="43"/>
      <c r="G239" s="62"/>
      <c r="H239" s="62"/>
    </row>
  </sheetData>
  <mergeCells count="1">
    <mergeCell ref="C1:F1"/>
  </mergeCells>
  <printOptions/>
  <pageMargins left="0.75" right="0.75" top="1" bottom="1" header="0.4921259845" footer="0.4921259845"/>
  <pageSetup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2006-01-23T13:07:44Z</cp:lastPrinted>
  <dcterms:created xsi:type="dcterms:W3CDTF">2004-12-17T06:40:39Z</dcterms:created>
  <dcterms:modified xsi:type="dcterms:W3CDTF">2007-01-05T08:57:22Z</dcterms:modified>
  <cp:category/>
  <cp:version/>
  <cp:contentType/>
  <cp:contentStatus/>
</cp:coreProperties>
</file>