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61" windowWidth="15300" windowHeight="9450" activeTab="0"/>
  </bookViews>
  <sheets>
    <sheet name="Sumář" sheetId="1" r:id="rId1"/>
    <sheet name="MŠ" sheetId="2" r:id="rId2"/>
    <sheet name="ZŠ" sheetId="3" r:id="rId3"/>
    <sheet name="ZUŠ a DDM" sheetId="4" r:id="rId4"/>
  </sheets>
  <definedNames>
    <definedName name="_xlnm.Print_Titles" localSheetId="2">'ZŠ'!$A:$A,'ZŠ'!$1:$3</definedName>
  </definedNames>
  <calcPr fullCalcOnLoad="1"/>
</workbook>
</file>

<file path=xl/sharedStrings.xml><?xml version="1.0" encoding="utf-8"?>
<sst xmlns="http://schemas.openxmlformats.org/spreadsheetml/2006/main" count="675" uniqueCount="610">
  <si>
    <t>č. org.</t>
  </si>
  <si>
    <t>§</t>
  </si>
  <si>
    <t>Praha 3</t>
  </si>
  <si>
    <t>KUNRATICE</t>
  </si>
  <si>
    <t>Nebušice</t>
  </si>
  <si>
    <t>Suchdol</t>
  </si>
  <si>
    <t>Troja</t>
  </si>
  <si>
    <t>Praha 22</t>
  </si>
  <si>
    <t>Kolovraty</t>
  </si>
  <si>
    <t>v tis. Kč</t>
  </si>
  <si>
    <t xml:space="preserve">Základní školy                          </t>
  </si>
  <si>
    <t>Praha 1</t>
  </si>
  <si>
    <t>Malostranská základní škola, Praha 1, Josefská 7</t>
  </si>
  <si>
    <t>Základní škola Brána jazyků, Praha 1, Mikulandská</t>
  </si>
  <si>
    <t>Základní škola nám.Curieových, Praha 1, náměstí Curieových 2</t>
  </si>
  <si>
    <t>Základní škola J.Gutha-Jarkovského, Praha 1, Truhlářská 22</t>
  </si>
  <si>
    <t>Základní škola Uhelný trh, Praha 1, Uhelný trh 4</t>
  </si>
  <si>
    <t>Základní škola Vodičkova, Praha 1, Vodičkova 22</t>
  </si>
  <si>
    <t>MČ Praha 1 celkem</t>
  </si>
  <si>
    <t>Praha 2</t>
  </si>
  <si>
    <t>Základní škola, Praha 2, Botičská 8</t>
  </si>
  <si>
    <t>Základní škola, Praha 2, J. Masaryka 21</t>
  </si>
  <si>
    <t>Základní škola s rozšířenou výukou jazyků, Fakultní škola Pedagogické fakulty UK, Praha 2, Kladská 1</t>
  </si>
  <si>
    <t>Základní škola, Praha 2, Londýnská 34</t>
  </si>
  <si>
    <t>Základní škola, Praha 2, Na Smetance 1</t>
  </si>
  <si>
    <t>Základní škola a Mateřská škola, Praha 2, Resslova 10</t>
  </si>
  <si>
    <t>Základní škola, Praha 2, Sázavská 5</t>
  </si>
  <si>
    <t>Základní škola, Praha 2, Slovenská 27</t>
  </si>
  <si>
    <t>Základní škola u svatého Štěpána, Praha 2, Štěpánská 78</t>
  </si>
  <si>
    <t>MČ Praha 2 celkem</t>
  </si>
  <si>
    <t>Základní škola, Praha 3, Havlíčkovo náměstí 10/300</t>
  </si>
  <si>
    <t>Základní škola, Praha 3, Jeseniova 96/2400</t>
  </si>
  <si>
    <t>Základní škola, Praha 3, K Lučinám 18/2500</t>
  </si>
  <si>
    <t>Základní škola, Praha 3, Lupáčova 1/1200</t>
  </si>
  <si>
    <t>Základní škola Pražačka, Praha 3, Nad Ohradou 25/1700</t>
  </si>
  <si>
    <t>Základní škola, Praha 3, nám. Jiřího z Poděbrad 7,8/1685</t>
  </si>
  <si>
    <t>Základní škola a mateřská škola Jaroslava Seiferta, Praha 3, Vlkova 31/800</t>
  </si>
  <si>
    <t>MČ Praha 3 celkem</t>
  </si>
  <si>
    <t>Praha 4</t>
  </si>
  <si>
    <t>Základní škola s rozšířenou výukou tělesné výchovy, Praha 4, Bítovská 1</t>
  </si>
  <si>
    <t>První jazyková základní škola v Praze 4, Praha 4, Horáčkova 1100</t>
  </si>
  <si>
    <t>Základní škola u Krčského lesa, Praha 4, Jánošíkova 1320</t>
  </si>
  <si>
    <t>Základní škola s rozšířenou výukou jazyků, Praha 4, Jeremenkova 1003</t>
  </si>
  <si>
    <t>Základní škola, Praha 4, Jílovská 1100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</si>
  <si>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</si>
  <si>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</si>
  <si>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</si>
  <si>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</si>
  <si>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</si>
  <si>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</si>
  <si>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</si>
  <si>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</si>
  <si>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Ohradní 49</t>
  </si>
  <si>
    <t>Základní škola, Praha 4, Plamínkové 2</t>
  </si>
  <si>
    <t>Základní škola, Praha 4, Poláčkova 1067</t>
  </si>
  <si>
    <t>Základní škola, Praha 4, Školní 700</t>
  </si>
  <si>
    <t>Základní škola, Praha 4, Táborská 45</t>
  </si>
  <si>
    <t>Základní škola, Praha 4, Předškolní 420</t>
  </si>
  <si>
    <t>Správní obvod  Praha 4 celkem</t>
  </si>
  <si>
    <t>Praha 5</t>
  </si>
  <si>
    <t>Základní škola waldorfská, Praha 5 - Jinonice, Butovická 228/9</t>
  </si>
  <si>
    <t>Fakultní základní škola s rozšířenou výukou jazyků při PedF UK, Praha 5 - Smíchov, Drtinova 1/1861</t>
  </si>
  <si>
    <t>Základní škola a mateřská škola Praha 5 - Smíchov, Grafická 13/1060</t>
  </si>
  <si>
    <t>Základní škola a mateřská škola Barrandov, Praha 5 - Hlubočepy, Chaplinovo nám. 1/615</t>
  </si>
  <si>
    <t>Základní škola Praha 5 - Smíchov, Kořenského 10/760</t>
  </si>
  <si>
    <t>Základní škola Praha 5 - Košíře, Nepomucká 1/139</t>
  </si>
  <si>
    <t>Základní škola Praha 5 - Košíře, Plzeňská 117/39</t>
  </si>
  <si>
    <t>Základní škola Praha 5 - Smíchov, Podbělohorská 26/720</t>
  </si>
  <si>
    <t>Základní škola a mateřská škola Praha 5 - Radlice, Radlická 140/115</t>
  </si>
  <si>
    <t>Základní škola a mateřská škola Praha 5 - Smíchov, U Santošky 1/1007</t>
  </si>
  <si>
    <t>Tyršova základní škola a mateřská škola Praha 5 - Jinonice, U Tyršovy školy 1/430</t>
  </si>
  <si>
    <t>Fakultní základní škola Barrandov II při PedF UK, Praha 5 - Hlubočepy, V Remízku 7/919</t>
  </si>
  <si>
    <t>Základní škola Praha 5 - Košíře, Weberova 1/1090</t>
  </si>
  <si>
    <t>Slivenec</t>
  </si>
  <si>
    <t>Základní škola a mateřská škola Praha - Slivenec, Ke Smíchovu 16</t>
  </si>
  <si>
    <t>Správní obvod Praha 5 celkem</t>
  </si>
  <si>
    <t>Praha 6</t>
  </si>
  <si>
    <t>Základní škola a Mateřská škola Červený vrch, Praha 6, Alžírská 26</t>
  </si>
  <si>
    <t>Základní škola Marjánka, Praha 6, Bělohorská 52</t>
  </si>
  <si>
    <t>Základní škola a Mateřská škola T.G.Masaryka, Praha 6, náměstí Českého povstání 6</t>
  </si>
  <si>
    <t>Základní škola a Mateřská škola náměstí Interbrigády, Praha 6, Antonína Čermáka 6</t>
  </si>
  <si>
    <t>Základní škola, Praha 6, Na Dlouhém lánu 43</t>
  </si>
  <si>
    <t>Základní škola Petřiny - sever, Praha 6, Na Okraji 43</t>
  </si>
  <si>
    <t>Základní škola a Mateřská škola, Praha 6, náměstí Svobody 2</t>
  </si>
  <si>
    <t>Základní škola Emy Destinnové, Praha 6, náměstí Svobody 3/930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</si>
  <si>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</si>
  <si>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</si>
  <si>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</si>
  <si>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a Mateřská škola J. A. Komenského, Praha 6, U Dělnického cvičiště 1</t>
  </si>
  <si>
    <t>Základní škola Dědina, Praha 6, Žukovského 6</t>
  </si>
  <si>
    <t>Lysolaje</t>
  </si>
  <si>
    <t>Základní škola a Mateřská škola Praha 6 - Lysolaje, Žákovská 164/3</t>
  </si>
  <si>
    <t>Základní škola Mikoláše Alše, Praha - Suchdol, Suchdolská 360</t>
  </si>
  <si>
    <t>Správní obvod Praha 6 celkem</t>
  </si>
  <si>
    <t>Praha 7</t>
  </si>
  <si>
    <t>Základní škola Fr. Plamínkové s rozšířenou výukou jazyků Praha 7, Františka Křížka 2</t>
  </si>
  <si>
    <t>Základní škola Praha 7, Korunovační 8</t>
  </si>
  <si>
    <t>Základní škola Praha 7, Letohradská 1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</si>
  <si>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</si>
  <si>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</si>
  <si>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</si>
  <si>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</si>
  <si>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</si>
  <si>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Správní obvod Praha 7 celkem</t>
  </si>
  <si>
    <t>Praha 8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</si>
  <si>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</si>
  <si>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</si>
  <si>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</si>
  <si>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</si>
  <si>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</si>
  <si>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</si>
  <si>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</si>
  <si>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</si>
  <si>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Šutce 28</t>
  </si>
  <si>
    <t>Základní škola, Praha 8, Palmovka 8</t>
  </si>
  <si>
    <t>Základní škola a mateřská škola, Praha 8, U školské zahrady 4</t>
  </si>
  <si>
    <t>Základní škola, Praha 8, Žernosecká 3</t>
  </si>
  <si>
    <t>Ďáblice</t>
  </si>
  <si>
    <t>Základní škola a mateřská škola, Praha 8 - Ďáblice, U Parkánu 17</t>
  </si>
  <si>
    <t>Dolní Chabry</t>
  </si>
  <si>
    <t>Základní škola Praha - Dolní Chabry, Spořická</t>
  </si>
  <si>
    <t>Správní obvod Praha 8 celkem</t>
  </si>
  <si>
    <t>Praha 9</t>
  </si>
  <si>
    <t>Základní škola, Praha 9, Litvínovská 500</t>
  </si>
  <si>
    <t>Základní škola, Praha 9, Litvínovská 600</t>
  </si>
  <si>
    <t>Základní škola, Praha 9 - Prosek, Novoborská 371</t>
  </si>
  <si>
    <t>Základní škola, Praha 9 - Libeň, Na Balabence 800</t>
  </si>
  <si>
    <t>MČ Praha 9 celkem</t>
  </si>
  <si>
    <t>Praha 10</t>
  </si>
  <si>
    <t>Základní škola, Praha 10, Brigádniků 14/510</t>
  </si>
  <si>
    <t>Základní škola, Praha 10, Břečťanová 6/2919</t>
  </si>
  <si>
    <t>Základní škola, Praha 10, Hostýnská 2/2100</t>
  </si>
  <si>
    <t>Základní škola, Praha 10, Jakutská 2/1210</t>
  </si>
  <si>
    <t>Základní škola Praha 10, Nad Vodovodem 81/460</t>
  </si>
  <si>
    <t>Základní škola, Praha 10, Olešská 18/2222</t>
  </si>
  <si>
    <t>Základní škola, Praha 10, Švehlova 12/2900</t>
  </si>
  <si>
    <t>Základní škola, Praha 10, U Roháčových kasáren 19/1381</t>
  </si>
  <si>
    <t>Základní škola, Praha 10, U Vršovického nádraží 1/950</t>
  </si>
  <si>
    <t>Základní škola, Praha 10, V Rybníčkách 31/1980</t>
  </si>
  <si>
    <t>Základní škola, Praha 10, Vladivostocká 6/1035</t>
  </si>
  <si>
    <t>MČ Praha 10 celkem</t>
  </si>
  <si>
    <t>Praha 11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</si>
  <si>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</si>
  <si>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</si>
  <si>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</si>
  <si>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</si>
  <si>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Květ. vítězství 1554</t>
  </si>
  <si>
    <t>Základní škola, Praha 4, Mendelova 550</t>
  </si>
  <si>
    <t>Základní škola, Praha 4, Mikulova 1594</t>
  </si>
  <si>
    <t>Šeberov</t>
  </si>
  <si>
    <t>Základní škola, Praha 4, V Ladech 6</t>
  </si>
  <si>
    <t>Správní obvod Praha 11 celkem</t>
  </si>
  <si>
    <t>Praha 12</t>
  </si>
  <si>
    <t>Základní škola a mateřská škola ANGEL v Praze 12, Angelovova 15</t>
  </si>
  <si>
    <t>Základní škola T. G. Masaryka v Praze 12, Modřanská 10a</t>
  </si>
  <si>
    <t>Základní škola profesora Švejcara v Praze 12, Mráčkova 3090</t>
  </si>
  <si>
    <t>Základní škola a mateřská škola Na Beránku v Praze 12, Pertoldova 3373</t>
  </si>
  <si>
    <t>Základní škola Písnická v Praze 12, Písnická 11</t>
  </si>
  <si>
    <t>Základní škola Rakovského v Praze 12, Rakovského 3136</t>
  </si>
  <si>
    <t>Základní škola Zárubova v Praze 12, Zárubova 977</t>
  </si>
  <si>
    <t>Libuš</t>
  </si>
  <si>
    <t>Správní obvod Praha 12 celkem</t>
  </si>
  <si>
    <t>Praha 13</t>
  </si>
  <si>
    <t>Fakultní základní škola při Pedagogické fakultě UK, Praha 13, Brdičkova 1878</t>
  </si>
  <si>
    <t>Základní škola s rozšířenou výukou jazyků, Praha 13, Bronzová 2027</t>
  </si>
  <si>
    <t>Základní škola, Praha 13, Jánského 2189</t>
  </si>
  <si>
    <t>Základní škola, Praha 13, Kuncova 1580</t>
  </si>
  <si>
    <t>Fakultní základní škola Pedagogické fakulty UK, Praha 13, Mezi školami 2322</t>
  </si>
  <si>
    <t>Základní škola, Praha 13, Mládí 135</t>
  </si>
  <si>
    <t>Základní škola, Praha 13, Mohylova 1963</t>
  </si>
  <si>
    <t>Fakultní základní škola Pedagogické fakulty UK, Praha 13, Trávníčkova 1744</t>
  </si>
  <si>
    <t>Řeporyje</t>
  </si>
  <si>
    <t>Správní obvod Praha 13 celkem</t>
  </si>
  <si>
    <t>Praha 14</t>
  </si>
  <si>
    <t>Základní škola, Praha 9 - Černý Most, Bří Venclíků 1140</t>
  </si>
  <si>
    <t>Základní škola, Praha 9 - Černý Most, Gen. Janouška 1006</t>
  </si>
  <si>
    <t>Základní škola, Praha 9 - Hloubětín, Hloubětínská 700</t>
  </si>
  <si>
    <t>Základní škola, Praha 9 - Lehovec, Chvaletická 918</t>
  </si>
  <si>
    <t>Základní škola, Praha 9 - Kyje, Šimanovská 16</t>
  </si>
  <si>
    <t>Základní škola, Praha 9 - Černý Most, Vybíralova 964</t>
  </si>
  <si>
    <t>Dolní Počernice</t>
  </si>
  <si>
    <t>Základní škola, Praha 9 - Dolní Počernice, Národních hrdinů 70</t>
  </si>
  <si>
    <t>Správní obvod Praha 14 celkem</t>
  </si>
  <si>
    <t>Praha 15</t>
  </si>
  <si>
    <t>Základní škola, Praha 10, Hornoměcholupská 873</t>
  </si>
  <si>
    <t>Základní škola, Praha 10, Křimická 314</t>
  </si>
  <si>
    <t>Základní škola, Praha 10, Nad Přehradou 469</t>
  </si>
  <si>
    <t>Základní škola, Praha 10, Veronské náměstí 391</t>
  </si>
  <si>
    <t>Dolní Měcholupy</t>
  </si>
  <si>
    <t>Základní škola, Praha 10, Kutnohorská 36</t>
  </si>
  <si>
    <t>Dubeč</t>
  </si>
  <si>
    <t>Základní škola, Starodubečská 413, Praha 10 - Dubeč</t>
  </si>
  <si>
    <t>Petrovice</t>
  </si>
  <si>
    <t>Štěrboholy</t>
  </si>
  <si>
    <t>Základní škola a Mateřská škola, Praha 10, U školy 285</t>
  </si>
  <si>
    <t>Správní obvod Praha 15 celkem</t>
  </si>
  <si>
    <t>Praha 16</t>
  </si>
  <si>
    <t>Základní škola Praha - Radotín, Loučanská 1112/3</t>
  </si>
  <si>
    <t xml:space="preserve">Lipence                 </t>
  </si>
  <si>
    <t>Základní škola, Praha - Lipence, Černošická 168</t>
  </si>
  <si>
    <t>Velká Chuchle</t>
  </si>
  <si>
    <t>Základní škola Charlotty Masarykové, Praha 5 - Velká Chuchle, Starochuchelská 240</t>
  </si>
  <si>
    <t>Zbraslav</t>
  </si>
  <si>
    <t>Správní obvod Praha 16 celkem</t>
  </si>
  <si>
    <t>Praha 17</t>
  </si>
  <si>
    <t>Základní škola, Praha - Řepy, Laudova 10/1024</t>
  </si>
  <si>
    <t>Základní škola genpor. Františka Peřiny, Praha - Řepy, Socháňova 1139</t>
  </si>
  <si>
    <t xml:space="preserve">Základní škola Jana Wericha, Praha - Řepy, Španielova 19/1111 </t>
  </si>
  <si>
    <t>Zličín</t>
  </si>
  <si>
    <t>Základní škola a Mateřská škola, Praha 5 - Zličín, Nedašovská 328</t>
  </si>
  <si>
    <t>Správní obvod Praha 17 celkem</t>
  </si>
  <si>
    <t>Praha 18</t>
  </si>
  <si>
    <t xml:space="preserve">Základní škola a Mateřská škola generála Františka Fajtla DFC, Rychnovská </t>
  </si>
  <si>
    <t>MČ Praha 18 celkem</t>
  </si>
  <si>
    <t>Praha 19</t>
  </si>
  <si>
    <t>Základní škola, Praha 9 - Kbely, Albrechtická 732</t>
  </si>
  <si>
    <t>Čakovice</t>
  </si>
  <si>
    <t>Základní škola Dr.Edvarda Beneše, Praha 9 - Čakovice, náměstí Jiřího Berana 500</t>
  </si>
  <si>
    <t>Satalice</t>
  </si>
  <si>
    <t>Vinoř</t>
  </si>
  <si>
    <t>Správní obvod Praha 19 celkem</t>
  </si>
  <si>
    <t>Praha 20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</si>
  <si>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</si>
  <si>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</si>
  <si>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</si>
  <si>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</si>
  <si>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MČ Praha 20 celkem</t>
  </si>
  <si>
    <t>Praha 21</t>
  </si>
  <si>
    <t>Běchovice</t>
  </si>
  <si>
    <t>Klánovice</t>
  </si>
  <si>
    <t>Masarykova základní škola, Praha 9 - Klánovice, Slavětínská 200</t>
  </si>
  <si>
    <t>Koloděje</t>
  </si>
  <si>
    <t>Základní škola a mateřská škola Koloděje, Lupenická 20</t>
  </si>
  <si>
    <t>Správní obvod Praha 21 celkem</t>
  </si>
  <si>
    <t>Základní škola, Praha 10, nám. Bří Jandusů 2</t>
  </si>
  <si>
    <t>Základní škola, Praha 10, Vachkova 630</t>
  </si>
  <si>
    <t>Základní škola, Praha 10 - Kolovraty, Mírová 57</t>
  </si>
  <si>
    <t>Správní obvod Praha 22 celkem</t>
  </si>
  <si>
    <t>Správní obvod Praha 1 -22 celkem</t>
  </si>
  <si>
    <t>Celkem</t>
  </si>
  <si>
    <t xml:space="preserve">Základní škola a Mateřská škola, Tupolevova, Dobratická 525 </t>
  </si>
  <si>
    <t>Základní umělecká škola, Praha- Zbraslav, Opata Konráda 1196</t>
  </si>
  <si>
    <t>Základní umělecká škola Blatiny, Praha - Řepy, Španielova 1124, Praha 6</t>
  </si>
  <si>
    <t>Základní škola s rozšířenou výukou jazyků a rozšířenou výukou těl. výchovy, Praha 4, Filosofská 3</t>
  </si>
  <si>
    <t>Základní škola  a mateřská škola Chodov, Praha 4, Květ. vítězství 57</t>
  </si>
  <si>
    <t>Masarykova základní škola, Praha 9 - Újezd nad Lesy, Polesná 1690</t>
  </si>
  <si>
    <t>Základní škola Bohumila Hrabala, Praha 8, Zenklova 52</t>
  </si>
  <si>
    <t>Základní škola Vladislava Vančury, Praha - Zbraslav, Hauptova 591</t>
  </si>
  <si>
    <t>Základní škola a mateřská škola, Praha 3, Chelčického 43/2614</t>
  </si>
  <si>
    <t>Základní škola a mateřská škola, Praha 3, nám. Jiřího z Lobkovic 22/121</t>
  </si>
  <si>
    <t>Základní škola, Praha 3, V Zahrádkách 48/1966</t>
  </si>
  <si>
    <t>Základní škola Praha 5 - Řeporyje, Od školy 596</t>
  </si>
  <si>
    <t>Základní škola, Praha - Petrovice, Dopplerova 351, Praha 10 - Petrovice</t>
  </si>
  <si>
    <t>Základní škola a Mateřská škola Praha - Vinoř, Prachovická 340</t>
  </si>
  <si>
    <t>Základní škola, Praha 10 - Hostivař, Kozinova 1000</t>
  </si>
  <si>
    <t>Základní škola, Praha 9 - Vysočany, Špitálská 789</t>
  </si>
  <si>
    <t>Základní škola, Praha 10, Gutova 39/1987</t>
  </si>
  <si>
    <t>Základní škola, Praha 13, Klausova 2450</t>
  </si>
  <si>
    <t>Základní škola a Mateřská škola, Praha 4, Sdružení 1080</t>
  </si>
  <si>
    <t>Základní škola a Mateřská škola Petřiny - jih, Praha 6, Šantrochova 2</t>
  </si>
  <si>
    <t>Základní škola a Mateřská škola, Praha 6, Bílá 1</t>
  </si>
  <si>
    <t>Základní škola Karla Čapka, Praha 10, Kodaňská 16/658</t>
  </si>
  <si>
    <t>Základní škola s rozšířenou výukou jazyků, Ladislava Coňka 40/3</t>
  </si>
  <si>
    <t xml:space="preserve">Fakultní základní škola Otokara Chlupa Pedagogické fakulty UK, Praha 13, Fingerova 2186 </t>
  </si>
  <si>
    <t>Základní škola Meteorologická, Meteorologická 181</t>
  </si>
  <si>
    <t>IČ</t>
  </si>
  <si>
    <t>Základní umělecké školy</t>
  </si>
  <si>
    <t>Mateřské školy</t>
  </si>
  <si>
    <t>PRAHA 1</t>
  </si>
  <si>
    <t>Mateřská škola Letenská</t>
  </si>
  <si>
    <t>Mateřská škola Revoluční</t>
  </si>
  <si>
    <t>MČ PRAHA 1 - celkem</t>
  </si>
  <si>
    <t>PRAHA 2</t>
  </si>
  <si>
    <t>Mateřská škola, Praha 2, Na Děkance 2</t>
  </si>
  <si>
    <t>Mateřská škola, Praha 2, Na Smetance 1</t>
  </si>
  <si>
    <t>Mateřská škola, Praha 2,  Slovenská 27</t>
  </si>
  <si>
    <t>Mateřská škola s internátní péčí, Praha 2, Španělská 16</t>
  </si>
  <si>
    <t>Mateřská škola, Praha 2, Šumavská 37</t>
  </si>
  <si>
    <t>Mateřská škola, Praha 2,  Viničná 1</t>
  </si>
  <si>
    <t>MČ PRAHA 2 - celkem</t>
  </si>
  <si>
    <t>Mateřská škola, Praha 3, Buková 26/2518</t>
  </si>
  <si>
    <t>Matařská škola, Praha 3, Jeseniova 204/2686</t>
  </si>
  <si>
    <t>Mateřská škola, Praha 3, Jeseniova 98/2593</t>
  </si>
  <si>
    <t>Mateřská škola, Praha 3, Libická 4/2271</t>
  </si>
  <si>
    <t>Mateřská škola, Praha 3, Na Balkáně 74/2590</t>
  </si>
  <si>
    <t>Mateřská škola, Praha 3,Na Vrcholu 1a/1955</t>
  </si>
  <si>
    <t>Mateřská škola, Praha 3, nám. Jiřího z Lobkovic 23/119</t>
  </si>
  <si>
    <t>Mateřská škola Milíčův dům, Praha 3, Sauerova 2/1836</t>
  </si>
  <si>
    <t>Mateřská škola, Praha 3, U Zásobní zahrady 6/2697</t>
  </si>
  <si>
    <t>Mateřská škola, Praha 3, Vozová 5/953</t>
  </si>
  <si>
    <t>Mateřská škola Pražačka, Praha 3, Za Žižkovskou vozovnou 17/1700</t>
  </si>
  <si>
    <t>MČ PRAHA 3 - celkem</t>
  </si>
  <si>
    <t>PRAHA 4</t>
  </si>
  <si>
    <t>Mateřská škola Trojlístek, Praha 4, Bezová 4</t>
  </si>
  <si>
    <t>Mateřská škola, Praha 4, Boleslavova 1a</t>
  </si>
  <si>
    <t>Mateřská škola, Praha 4, Fillova 11</t>
  </si>
  <si>
    <t>Speciální mateřská škola, Praha 4, Horáčkova 1</t>
  </si>
  <si>
    <t>Mateřská škola, Praha 4, Jihozápadní 4</t>
  </si>
  <si>
    <t>Mateřská škola, Praha 4, Jílovská 75</t>
  </si>
  <si>
    <t>Mateřská škola, Praha 4, Jitřní 2</t>
  </si>
  <si>
    <t>Mateřská škola, Praha 4, K Podjezdu 2</t>
  </si>
  <si>
    <t>Mateřská škola, Praha 4, Kukučínova 1150</t>
  </si>
  <si>
    <t>Mateřská škola, Praha 4, Mezivrší 15</t>
  </si>
  <si>
    <t>Mateřská škola, Praha 4, Na Bučance 5</t>
  </si>
  <si>
    <t>Mateřská škola, Praha 4, Na Chodovci 2540</t>
  </si>
  <si>
    <t>Mateřská škola Alšovy sady, Praha 4, Na Větrově 22</t>
  </si>
  <si>
    <t>Mateřská škola, Praha 4, Na Zvoničce 13</t>
  </si>
  <si>
    <t>Mateřská škola, Praha 4, Němčická 16</t>
  </si>
  <si>
    <t>Mateřská škola Zahrádka, Praha 4, Ohradní 1367</t>
  </si>
  <si>
    <t>Mateřská škola, Praha 4, Plamínkové 1589</t>
  </si>
  <si>
    <t>Mateřská škola, Praha 4, Přímětická 1247</t>
  </si>
  <si>
    <t>Mateřská škola, Praha 4, Sedlčanská 14</t>
  </si>
  <si>
    <t>Mateřská škola, Praha 4, Svojšovická 3</t>
  </si>
  <si>
    <t>Mateřská škola, Praha 4, Táborská 19</t>
  </si>
  <si>
    <t>Mateřská škola, Praha 4, Tajovského 1309</t>
  </si>
  <si>
    <t>Mateřská škola, Praha 4, Trenčínská 2770</t>
  </si>
  <si>
    <t>Mateřská škola, Praha 4, Voráčovská 2</t>
  </si>
  <si>
    <t>Mateřská škola, Praha 4,V Zápolí 1249</t>
  </si>
  <si>
    <t xml:space="preserve">Mateřská škola, Praha 4, Předškolní 880  </t>
  </si>
  <si>
    <t>Správní obvod  PRAHA 4 - celkem</t>
  </si>
  <si>
    <t>PRAHA 5</t>
  </si>
  <si>
    <t>Mateřská škola "Slunéčko" Praha 5 - Košíře, Beníškové 988</t>
  </si>
  <si>
    <t>Mateřská škola "U Krtečka"  Praha 5 - Motol, Kudrnova 235</t>
  </si>
  <si>
    <t>Mateřská škola, Praha 5 - Barrandov, Kurandové 669</t>
  </si>
  <si>
    <t>Mateřská škola, Praha 5 - Barrandov, Lohniského 830</t>
  </si>
  <si>
    <t>Mateřská škola, Praha 5 - Barrandov, Lohniského 851</t>
  </si>
  <si>
    <t>Mateřská škola, Praha 5 - Smíchov, Nad Palatou 613</t>
  </si>
  <si>
    <t>Mateřská škola, Praha 5 - Smíchov, Náměstí 14. října 2994</t>
  </si>
  <si>
    <t>Mateřská škola, Praha 5 - Košíře, Peroutkova 1004</t>
  </si>
  <si>
    <t>Mateřská škola, Praha 5 - Barrandov, Peškova 963</t>
  </si>
  <si>
    <t>Mateřská škola, Praha 5 - Košíře, Podbělohorská 2185</t>
  </si>
  <si>
    <t>Mateřská škola, Praha 5 - Barrandov, Tréglova 780</t>
  </si>
  <si>
    <t>Mateřská škola se speciálními třídami DUHA Praha 5 - Košíře, Trojdílná 1117</t>
  </si>
  <si>
    <t>Mateřská škola, Praha 5 - Smíchov, U Železničního mostu 2629</t>
  </si>
  <si>
    <t>MČ PRAHA 5 - celkem</t>
  </si>
  <si>
    <t>PRAHA 6</t>
  </si>
  <si>
    <t>Fakultní mateřská škola se speciální péčí</t>
  </si>
  <si>
    <t>Mateřská škola Motýlek</t>
  </si>
  <si>
    <t>Mateřská škola, Bubeníčkova</t>
  </si>
  <si>
    <t>Mateřská škola, Čínská</t>
  </si>
  <si>
    <t>Waldorfská mateřská škola</t>
  </si>
  <si>
    <t>Mateřská škola Jílkova</t>
  </si>
  <si>
    <t>Mateřská škola Libocká</t>
  </si>
  <si>
    <t>Mateřská škola Meziškolská</t>
  </si>
  <si>
    <t>Mateřská škola Na dlouh.lánu</t>
  </si>
  <si>
    <t>Mateřská škola Na Okraji</t>
  </si>
  <si>
    <t>Mateřská škola Parléřova</t>
  </si>
  <si>
    <t xml:space="preserve">Mateřská škola Sbíhavá </t>
  </si>
  <si>
    <t>Mateřská škola Šmolíkova</t>
  </si>
  <si>
    <t>Mateřská škola Velvarská</t>
  </si>
  <si>
    <t>Mateřská škola,Vokovická</t>
  </si>
  <si>
    <t>Mateřská škola Gagarinova</t>
  </si>
  <si>
    <t>Mateřská škola K Roztokům, Praha 6-Suchdol, K Roztokům 879</t>
  </si>
  <si>
    <t>Správní obvod  PRAHA 6 - celkem</t>
  </si>
  <si>
    <t>PRAHA 7</t>
  </si>
  <si>
    <t>Mateřská škola, Praha 7, Letohradská 1a</t>
  </si>
  <si>
    <t>Fakultní mateřská škola při Pedagogické fakultě Univerzity Karlovy, Praha 7, Na Výšinách 3</t>
  </si>
  <si>
    <t>Mateřská škola, Praha 7, Nad Štolou 6</t>
  </si>
  <si>
    <t>Mateřská škola U Uranie, Praha 7, Na Maninách 1080/29a</t>
  </si>
  <si>
    <t>Mateřská škola Nad Kazankou, Praha 7, Nad Kazankou 30</t>
  </si>
  <si>
    <t>Správní obvod PRAHA 7- celkem</t>
  </si>
  <si>
    <t>PRAHA 8</t>
  </si>
  <si>
    <t>Mateřská škola, Praha 8, Bojasova1/1242</t>
  </si>
  <si>
    <t>Mateřská škola, Praha 8, Chabařovická 2</t>
  </si>
  <si>
    <t>Mateřská škola, Praha 8, Za Invalidovnou 3</t>
  </si>
  <si>
    <t>Mateřská škola, Praha 8, Sokolovská 182</t>
  </si>
  <si>
    <t>Mateřská škola, Praha 8, Šimůnkova 13</t>
  </si>
  <si>
    <t>Mateřská škola, Praha 8, U sluncové 10a</t>
  </si>
  <si>
    <t>DOLNÍ CHABRY</t>
  </si>
  <si>
    <t>Mateřská škola Chaberáček, Praha 8 - Dolní Chabry, Protilehlá 235</t>
  </si>
  <si>
    <t>Správní obod PRAHA 8 - celkem</t>
  </si>
  <si>
    <t>PRAHA 9</t>
  </si>
  <si>
    <t>MČ PRAHA 9 - celkem</t>
  </si>
  <si>
    <t>PRAHA 10</t>
  </si>
  <si>
    <t>Mateřská škola, Praha 10, Bajkalská 19/1534</t>
  </si>
  <si>
    <t>Mateřská škola, Praha 10, Dvouletky 8/601</t>
  </si>
  <si>
    <t>Mateřská škola, Praha 10, Hřibská 1/2102</t>
  </si>
  <si>
    <t>Mateřská škola, Praha 10, Chmelová 8/2921</t>
  </si>
  <si>
    <t>Mateřská škola, Praha 10, Přetlucká 51/2252</t>
  </si>
  <si>
    <t>Mateřská škola, Praha 10, Nedvězská 27/2224</t>
  </si>
  <si>
    <t>Mateřská škola, Praha 10, Omská 61354</t>
  </si>
  <si>
    <t>Mateřská škola, Praha 10, Troilova17/474</t>
  </si>
  <si>
    <t>Mateřská škola, Praha 10, Vladivostocká 8/1034</t>
  </si>
  <si>
    <t>MČ PRAHA 10 - celkem</t>
  </si>
  <si>
    <t>PRAHA 11</t>
  </si>
  <si>
    <t>Mateřská škola, Praha 4, A.Drabíkové 536</t>
  </si>
  <si>
    <t>Mateřská škola, Praha 4, Blatenská 2145</t>
  </si>
  <si>
    <t>Mateřská škola, Praha 4, Hrabákova 2000</t>
  </si>
  <si>
    <t>Mateřská škola, Praha 4, Hroncova 1882</t>
  </si>
  <si>
    <t>Mateřská škola, Praha 4, Janouchova 671</t>
  </si>
  <si>
    <t>Mateřská škola, Praha 4, Jažlovická 2119</t>
  </si>
  <si>
    <t>Mateřská škola, Praha 4, Konstantinova 1480</t>
  </si>
  <si>
    <t>Mateřská škola, Praha 4, Křejpského 1503</t>
  </si>
  <si>
    <t>Mateřská škola, Praha 4, Markušova 1556</t>
  </si>
  <si>
    <t>Mateřská škola, Praha 4, Mírového hnutí 1680</t>
  </si>
  <si>
    <t>Internátní mateřská škola, Praha 4, Stachova 518</t>
  </si>
  <si>
    <t>Mateřská škola, Praha 4, Sulanského 693</t>
  </si>
  <si>
    <t>Mateřská škola, Praha 4,  V Benátkách 1751</t>
  </si>
  <si>
    <t>Mateřská škola, Praha 4, Vejvanovského 1610</t>
  </si>
  <si>
    <t>ŠEBEROV</t>
  </si>
  <si>
    <t>Mateřská škola, Praha 4, Na Příčné mezi 186</t>
  </si>
  <si>
    <t>Správní obvod PRAHA 11 - celkem</t>
  </si>
  <si>
    <t>PRAHA 12</t>
  </si>
  <si>
    <t>Mateřská škola Oáza v Praze 12, Čechtická 758</t>
  </si>
  <si>
    <t>Mateřská škola Pohádka v Praze 12, Imrychova 937/15</t>
  </si>
  <si>
    <t>Mateřská škola Jahůdka v Praze 12, Krouzova 3036</t>
  </si>
  <si>
    <t>Mateřská škola Srdíčko v Praze 12, Levského 3203</t>
  </si>
  <si>
    <t>Mateřská škola Hvězdička v Praze 12, Liškova 636</t>
  </si>
  <si>
    <t>Mateřská škola Tyršovka v Praze 12, Lysinská 45</t>
  </si>
  <si>
    <t>Mateřská škola Zvoneček v Praze 12, Pejevové3135/34</t>
  </si>
  <si>
    <t>Mateřská škola  Pastelka v Praze 12, Platónova 3288</t>
  </si>
  <si>
    <t>Mateřská škola Podsaďáček v Praze 12,Pod Sady 170/2</t>
  </si>
  <si>
    <t>Mateřská škola Montessori v Praze 12, Urbánkova 3347</t>
  </si>
  <si>
    <t>Mateřská škola Větrníček v Praze 12, Zárubova 952/10</t>
  </si>
  <si>
    <t>LIBUŠ</t>
  </si>
  <si>
    <t>Mateřská škola K Lukám 664</t>
  </si>
  <si>
    <t>Správní obvod PRAHA 12 - celkem</t>
  </si>
  <si>
    <t>PRAHA 13</t>
  </si>
  <si>
    <t>Mateřská škola, Praha 13, Běhounkova 2300</t>
  </si>
  <si>
    <t>Mateřská škola, Praha 13, Husníkova 2076</t>
  </si>
  <si>
    <t>Mateřská škola, Praha 13, Mezi školami 2323</t>
  </si>
  <si>
    <t>Mateřská škola, Praha 13, Ovčí hájek 2177</t>
  </si>
  <si>
    <t>Mateřská škola, Praha 13, Vlasákova 955</t>
  </si>
  <si>
    <t>ŘEPORYJE</t>
  </si>
  <si>
    <t>Mateřská škola,Praha 5-Řeporyje, K závětinám 815</t>
  </si>
  <si>
    <t>Správní obvod PRAHA 13 - celkem</t>
  </si>
  <si>
    <t>PRAHA 14</t>
  </si>
  <si>
    <t>Mateřská škola Korálek, Praha 9 - Černý Most, Bobkova 766</t>
  </si>
  <si>
    <t>Mateřská škola, Praha 9 - Lehovec, Chvaletická 917</t>
  </si>
  <si>
    <t>Mateřská škola, Praha 9 - Černý Most, Paculova 1115</t>
  </si>
  <si>
    <t>Mateřská škola Obláček, Praha 9 - Černý Most, Šebelova 874</t>
  </si>
  <si>
    <t>Mateřská škola, Praha 9 - Hloubětín, Štolmířská 602</t>
  </si>
  <si>
    <t>Mateřská škola, Praha 9 - Černý Most, Vybíralova 967</t>
  </si>
  <si>
    <t>Mateřská škola, Praha 9 - Černý Most, Vybíralova 968</t>
  </si>
  <si>
    <t>Mateřská škola, Praha 9 - Hloubětín, Zelenečská 500</t>
  </si>
  <si>
    <t>DOLNÍ POČERNICE</t>
  </si>
  <si>
    <t>Správní obvod PRAHA 14 - celkem</t>
  </si>
  <si>
    <t>PRAHA 15</t>
  </si>
  <si>
    <t>Mateřská škola, Praha10, Boloňská 313</t>
  </si>
  <si>
    <t>Mateřská škola, Praha 10, Horolezecká 912</t>
  </si>
  <si>
    <t>Mateřská škola dánského typu, Praha 10, Libkovská 1069</t>
  </si>
  <si>
    <t>Mateřská škola, Praha 10, Milánská 472</t>
  </si>
  <si>
    <t>Mateřská škola Slunečnice, Praha 10, Milánská 473</t>
  </si>
  <si>
    <t>Mateřská škola, Praha 10, Parmská 388</t>
  </si>
  <si>
    <t>Mateřská škola, Praha 10, Parmská 389</t>
  </si>
  <si>
    <t>Mateřská škola, Praha 10, Trhanovské náměstí 7</t>
  </si>
  <si>
    <t>DOLNÍ MĚCHOLUPY</t>
  </si>
  <si>
    <t>Mateřská škola Dolní Měcholupy</t>
  </si>
  <si>
    <t>DUBEČ</t>
  </si>
  <si>
    <t>Mateřská škola, Starodubečská 506, Praha 10-Dubeč</t>
  </si>
  <si>
    <t>PETROVICE</t>
  </si>
  <si>
    <t>Mateřská škola, Jakobiho 329</t>
  </si>
  <si>
    <t>Správní obvod PRAHA 15 - celkem</t>
  </si>
  <si>
    <t>PRAHA 16</t>
  </si>
  <si>
    <t>Mateřská škola, Praha 5 - Radotín, Nám. Osvoboditelů 1367</t>
  </si>
  <si>
    <t>LIPENCE</t>
  </si>
  <si>
    <t>Mateřská škola, Praha 5, K samoobsluze  211</t>
  </si>
  <si>
    <t>LOCHKOV</t>
  </si>
  <si>
    <t>Mateřská škola Praha-Lochkov, Praha - Lochkov,  Za ovčínem 1</t>
  </si>
  <si>
    <t>ZBRASLAV</t>
  </si>
  <si>
    <t>Mateřská škola Praha - Zbraslav, Matjuchinova 698</t>
  </si>
  <si>
    <t>VELKÁ CHUCHLE</t>
  </si>
  <si>
    <t>Mateřská škola Velká Chuchle</t>
  </si>
  <si>
    <t>Správní obvod PRAHA 16 - celkem</t>
  </si>
  <si>
    <t>PRAHA 17</t>
  </si>
  <si>
    <t>Mateřská škola BENDOVA, Praha 6 - Řepy, Bendova 1/1123</t>
  </si>
  <si>
    <t>MČ PRAHA 17 - celkem</t>
  </si>
  <si>
    <t>PRAHA 18</t>
  </si>
  <si>
    <t xml:space="preserve">Mateřská škola, Příborská </t>
  </si>
  <si>
    <t>ČAKOVICE</t>
  </si>
  <si>
    <t>Mateřská škola Čakovice I, Praha 9-Čakovice, Něvská 830</t>
  </si>
  <si>
    <t>Mateřská škola Čakovice III</t>
  </si>
  <si>
    <t>MČ PRAHA 18 - celkem</t>
  </si>
  <si>
    <t>PRAHA 19</t>
  </si>
  <si>
    <t>Mateřské školy Praha - Kbely</t>
  </si>
  <si>
    <t>SATALICE</t>
  </si>
  <si>
    <t>Správní obvod PRAHA 19 - celkem</t>
  </si>
  <si>
    <t>PRAHA 20</t>
  </si>
  <si>
    <t>Mateřská škola, Praha 9 - Horní Počernice, Chodovická 1900</t>
  </si>
  <si>
    <t>MČ PRAHA 20 - celkem</t>
  </si>
  <si>
    <t>PRAHA 21</t>
  </si>
  <si>
    <t>1. Mateřská škola, Čentická 2222</t>
  </si>
  <si>
    <t>Mateřská škola Rohožník, Praha 9-Újezd nad lesy, Žárovická 1653</t>
  </si>
  <si>
    <t>KLÁNOVICE</t>
  </si>
  <si>
    <t>Mateřská škola Klánovice, Praha 9-Klánovice,  V Žáčku 219</t>
  </si>
  <si>
    <t>Správní obvod PRAHA 21 - celkem</t>
  </si>
  <si>
    <t>Mateřská škola, Praha 10, Za Nadýmačem 927</t>
  </si>
  <si>
    <t>Mateřská škola Praha - Kolovraty, Praha 10-Kolovraty, K Poště 668/11a</t>
  </si>
  <si>
    <t>Správní obvod PRAHA 22 - celkem</t>
  </si>
  <si>
    <t>Správní obvod PRAHA 1 - 22 celkem</t>
  </si>
  <si>
    <t>ORJ 416</t>
  </si>
  <si>
    <t>v tis.Kč</t>
  </si>
  <si>
    <t>Základní školy</t>
  </si>
  <si>
    <t>Domy dětí a mládeže</t>
  </si>
  <si>
    <t>CELKEM</t>
  </si>
  <si>
    <t>v tis. kč</t>
  </si>
  <si>
    <t>Dům dětí a mládeže Praha - Horní Počernice, Ratibořická 1899</t>
  </si>
  <si>
    <t>Dům dětí a mládeže Stodůlky, Praha 5, Chlupova 1800</t>
  </si>
  <si>
    <t xml:space="preserve">Název zařízení                                                                                                                     </t>
  </si>
  <si>
    <t xml:space="preserve"> Název zařízení                   </t>
  </si>
  <si>
    <t xml:space="preserve"> Název zařízení         </t>
  </si>
  <si>
    <t xml:space="preserve">Název zařízení    </t>
  </si>
  <si>
    <t>č.org.</t>
  </si>
  <si>
    <t>Základní škola Mazurská, Praha 8, Svídnická 1a</t>
  </si>
  <si>
    <t>Základní škola, Praha 4, Pošepného náměstí 2022</t>
  </si>
  <si>
    <t>UZ 33027</t>
  </si>
  <si>
    <t>Návrh na rok 2011</t>
  </si>
  <si>
    <t>MP na platy pedagogů</t>
  </si>
  <si>
    <t>Odvody</t>
  </si>
  <si>
    <t>NIV celkem</t>
  </si>
  <si>
    <t>BĚCHOVICE</t>
  </si>
  <si>
    <t>Mateřská škola Čtyřlístek  Praha - Běchovice</t>
  </si>
  <si>
    <t>Základní škola a mateřská škola, Praha Nebušice</t>
  </si>
  <si>
    <t>Základní škola a mateřská škola Smolkova v Praze 12, Smolkova 565</t>
  </si>
  <si>
    <t>Základní škola Praha - Běchovice, Mýtní 73</t>
  </si>
  <si>
    <t>Mateřská škola Kostelní,Praha 7, Kostelní 37/7</t>
  </si>
  <si>
    <t xml:space="preserve">Mateřská škola Kovářská </t>
  </si>
  <si>
    <t>Mateřská škola Litvínovská 490</t>
  </si>
  <si>
    <t xml:space="preserve">Mateřská škola Pod Krocínkou </t>
  </si>
  <si>
    <t xml:space="preserve">Mateřská škola Šluknovská </t>
  </si>
  <si>
    <t>Mateřská škola U Nové školy</t>
  </si>
  <si>
    <t xml:space="preserve">Mateřská škola U Vysočan. pivovaru </t>
  </si>
  <si>
    <t xml:space="preserve">Mateřská škola Veltruská </t>
  </si>
  <si>
    <t>Mateřská škola Sedmikráska, Praha 9-Újezd nad lesy, Lišická 1502</t>
  </si>
  <si>
    <t>Mateřská škola Duha, Praha 9 - Dolní Počernice, Svatoňovická 587</t>
  </si>
  <si>
    <t>Základní škola a mateřská škola K Dolům v Praze 12, U Domu služeb 29/2</t>
  </si>
  <si>
    <t>Základní škola a Mateřská škola, Praha 9 - Letňany, Fryčovická 462</t>
  </si>
  <si>
    <t>Základní škola, Praha 9 - Satalice, K Cihelně 137</t>
  </si>
  <si>
    <t>ÚPRAVA ROK 2011</t>
  </si>
  <si>
    <t>II.etapa - ped.bez vzdělání</t>
  </si>
  <si>
    <t>ÚJEZD</t>
  </si>
  <si>
    <t>Mateřská škola Vodnická, Praha 4 - Újezd</t>
  </si>
  <si>
    <t>ÚPRAVA ROK 2011 celkem</t>
  </si>
  <si>
    <t>ÚPRAVA ROK 2011 - celkem</t>
  </si>
  <si>
    <t>Posílení platové úrovně pedagogických pracovníků s vysokoškolským vzděláním, kteří splňují odbornou kvalifikaci                      podle zákona č.563/2004 Sb. na rok 2011</t>
  </si>
  <si>
    <t>Základní škola, Praha 2, Vratislavova 13</t>
  </si>
  <si>
    <t>Základní škola a mateřská škola Petra Strozziho, Praha 8, Za Invalidovnou 3</t>
  </si>
  <si>
    <t>Mateřská škola Hellichova</t>
  </si>
  <si>
    <t>Mateřská škola Masná</t>
  </si>
  <si>
    <t>Mateřská škola Národní</t>
  </si>
  <si>
    <t>Mateřská škola Pštrossova</t>
  </si>
  <si>
    <t>Mateřská škola Opletalova</t>
  </si>
  <si>
    <t>Mateřská škola "Trojlístek", Praha 2, Kladská 25</t>
  </si>
  <si>
    <t>Mateřská škola "Čtyřlístek", Praha 2, Římská 27</t>
  </si>
  <si>
    <t>Mateřská škola, Praha 3, Jeseniova 4, 6/1680</t>
  </si>
  <si>
    <t>Waldorfská mateřská škola, Praha 3, Koněvova 240a/2497</t>
  </si>
  <si>
    <t>Mateřská škola, Praha 3, Sudoměřská 54/1137</t>
  </si>
  <si>
    <t>Mateřská škola, Praha 4, Matěchova 1069</t>
  </si>
  <si>
    <t xml:space="preserve">Mateřská škola, Praha 5 - Hlubočepy, Hlubočepská 90 </t>
  </si>
  <si>
    <t>Mateřská škola, Praha 5 - Smíchov, Kroupova 2775</t>
  </si>
  <si>
    <t>Mateřská škola Charlese de Gaulla</t>
  </si>
  <si>
    <t>Mateřaská škla Juarezova</t>
  </si>
  <si>
    <t>Mateřská školaTerronská</t>
  </si>
  <si>
    <t>Mazeřská škola Volavkova</t>
  </si>
  <si>
    <t>Mateřská škola, Praha 8, Klíčanská 20</t>
  </si>
  <si>
    <t>Mateřská škola, Praha 8, Korycanská 14</t>
  </si>
  <si>
    <t>Mateřská škola, Praha 8, Kotlaska 3</t>
  </si>
  <si>
    <t>Mateřská škola, Krynická 2</t>
  </si>
  <si>
    <t>Mateřská škola, Praha 8, Lešenská 2</t>
  </si>
  <si>
    <t>Mateřská škola, Praha 8, Libčická 6</t>
  </si>
  <si>
    <t>Mateřská škola, Praha 8, Na Korábě 2</t>
  </si>
  <si>
    <t>Mateřská škola, Praha 8, Na Pěšinách 13</t>
  </si>
  <si>
    <t>Mateřská škola, Praha 8, Na Přesypu 4</t>
  </si>
  <si>
    <t>Mateřská škola, Praha 8, Poznaňská 32</t>
  </si>
  <si>
    <t>Mateřská škola, Praha 8, Řešovská 8</t>
  </si>
  <si>
    <t>Mateřská škola, Praha 8, Šiškova 2</t>
  </si>
  <si>
    <t>Mateřská škola, Praha 8, Štěpničná 1</t>
  </si>
  <si>
    <t>Mateřská škola Bílenecké nám., příspěvková organizace</t>
  </si>
  <si>
    <t>Mateřská škola Novoborská</t>
  </si>
  <si>
    <t>Mateřská škola, Praha 10, Benešovská 28/2291</t>
  </si>
  <si>
    <t>Mateřská škola, Praha 10, Kodaňská14/ 989</t>
  </si>
  <si>
    <t>Mateřská škola, Praha 10, Magnitogorská 14/1430, příspěvková organizace</t>
  </si>
  <si>
    <t>Mateřská škola, Praha 10,Mládežnická 1/3078</t>
  </si>
  <si>
    <t>Mateřská škola, Praha 10, Štěchovická 4/1981, příspěvková organizace</t>
  </si>
  <si>
    <t>Mateřská škola, Praha 10, Tolstého 2a/ 1353, příspěvková organizace</t>
  </si>
  <si>
    <t>Mateřská škola, Praha 10, Tuchorazská 2a472, příspěvková organizace</t>
  </si>
  <si>
    <t>mateřská škola, Praha 10, U Roháčových  kasáren 14/1215, příspěvková organizace</t>
  </si>
  <si>
    <t>Mateřská škola U Vršovického nádraží, Praha 10, Sámova 2a, příspěvková organizace</t>
  </si>
  <si>
    <t>Mateřská škola, Praha 10, Ve Stínu 10/2103, příspěvková organizace</t>
  </si>
  <si>
    <t>Mateřská škola, Praha 10, Zvonková 12/2901, příspěvková organizace</t>
  </si>
  <si>
    <t>Mateřská škola Madolinka, Praha 4, Modletická 1402</t>
  </si>
  <si>
    <t>Mateřská škola Ke Kašně</t>
  </si>
  <si>
    <t>Mateřská škola Lojovická</t>
  </si>
  <si>
    <t>Mateřská škola Mezi Domy</t>
  </si>
  <si>
    <t>Mateřská škola ROSNIČKA, Praha 13, Běhounkova 2474</t>
  </si>
  <si>
    <t>Mateřská škola ÚSMĚV, Praha 13, Herčíkova 2190</t>
  </si>
  <si>
    <t>Mateřská škola PASTELKA, Praha 13, Horákova 2064</t>
  </si>
  <si>
    <t>Mateřská škola ŠIKULKA, Praha 13, Hostinského 1534</t>
  </si>
  <si>
    <t>Mateřská škola PÍŠŤALKA, Praha 13, Chlupova 1798</t>
  </si>
  <si>
    <t>Mateřská škola ROZMARÝNEK, Praha 13, Chlupova 1799</t>
  </si>
  <si>
    <t>Mateřská škola POHÁDKA, Praha 13, Klausova 2187</t>
  </si>
  <si>
    <t>Mateřská škola BALÓNEK, Praha 13, Klausova 2188</t>
  </si>
  <si>
    <t>Mateřská škola BARVIČKA, Praha 13, Klausova 2449</t>
  </si>
  <si>
    <t>Mateřská škola HAVAJ,Praha 13, Mezi školami 2482</t>
  </si>
  <si>
    <t>Fakultní mateřská škola SLUNÍČKO POD STŘECHOU při Pedagogické fakultě Univerzity Karlovy, Praha 13, Mohylova 1964</t>
  </si>
  <si>
    <t>Mateřská škola U BOBŘÍKA, Praha 13, Podpěrova 1880</t>
  </si>
  <si>
    <t>Mateřská škola PALETKA, Praha 13, Trávníčkova 1747</t>
  </si>
  <si>
    <t>Mateřská škola VEČERNÍČEK, Praha 13, Vlachova 1501</t>
  </si>
  <si>
    <t>Mateřská škola U RUMCAJSE, Praha 13,  Zázvorkova 1994</t>
  </si>
  <si>
    <t>Mateřská škola SLUNÍČKO, Praha 9 - Černý Most, Gen. Janouška 1005</t>
  </si>
  <si>
    <t>Mateřské školy JAHODNICE, Praha 9 - Kyje, Kostlivého 1218</t>
  </si>
  <si>
    <t>Mateřská škola Nad Parkem, Praha - Zbraslav, Nad parkem  1181</t>
  </si>
  <si>
    <t>Mateřská škola LAUDOVA se speciálními třídami, Praha 6 - Řepy, Laudova 3/1030</t>
  </si>
  <si>
    <t>Mateřská škola SOCHÁŇOVA</t>
  </si>
  <si>
    <t>Mateřská škola PASTELKA, Praha 6 - Řepy, Španielova 27/1316</t>
  </si>
  <si>
    <t>Mateřská škola Čakovice II</t>
  </si>
  <si>
    <t>Mateřská škola Praha 9 - Satalice</t>
  </si>
  <si>
    <t>Mateřská škola "U Rybníčku", Praha 9 - Horní Počernice, Křovinovo nám. 115</t>
  </si>
  <si>
    <t>Mateřská škola Sluníčko, Praha 9 - Újezd nad Lesy, Polesná 1690</t>
  </si>
  <si>
    <t>DOTACE 4. ČTVRTLETÍ 2011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</si>
</sst>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?\ _K_č_-;_-@_-"/>
    <numFmt numFmtId="168" formatCode="0.000"/>
    <numFmt numFmtId="169" formatCode="_-* #,##0.0\ _K_č_-;\-* #,##0.0\ _K_č_-;_-* &quot;-&quot;?\ _K_č_-;_-@_-"/>
    <numFmt numFmtId="170" formatCode="_-* #,##0\ _K_č_-;\-* #,##0\ _K_č_-;_-* &quot;-&quot;?\ _K_č_-;_-@_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0.0%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i/>
      <u val="single"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1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6" xfId="0" applyNumberFormat="1" applyFont="1" applyFill="1" applyBorder="1" applyAlignment="1">
      <alignment vertical="center" wrapText="1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 wrapText="1"/>
    </xf>
    <xf numFmtId="1" fontId="0" fillId="0" borderId="17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 wrapText="1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 vertical="center"/>
    </xf>
    <xf numFmtId="168" fontId="8" fillId="0" borderId="27" xfId="0" applyNumberFormat="1" applyFont="1" applyBorder="1" applyAlignment="1">
      <alignment vertical="center"/>
    </xf>
    <xf numFmtId="168" fontId="8" fillId="0" borderId="28" xfId="0" applyNumberFormat="1" applyFont="1" applyBorder="1" applyAlignment="1">
      <alignment vertical="center"/>
    </xf>
    <xf numFmtId="168" fontId="8" fillId="0" borderId="29" xfId="0" applyNumberFormat="1" applyFont="1" applyBorder="1" applyAlignment="1">
      <alignment vertical="center"/>
    </xf>
    <xf numFmtId="166" fontId="3" fillId="0" borderId="30" xfId="0" applyNumberFormat="1" applyFont="1" applyFill="1" applyBorder="1" applyAlignment="1">
      <alignment vertical="center"/>
    </xf>
    <xf numFmtId="166" fontId="3" fillId="0" borderId="31" xfId="0" applyNumberFormat="1" applyFont="1" applyFill="1" applyBorder="1" applyAlignment="1">
      <alignment vertical="center"/>
    </xf>
    <xf numFmtId="166" fontId="3" fillId="0" borderId="32" xfId="0" applyNumberFormat="1" applyFont="1" applyFill="1" applyBorder="1" applyAlignment="1">
      <alignment vertical="center"/>
    </xf>
    <xf numFmtId="166" fontId="0" fillId="0" borderId="13" xfId="0" applyNumberFormat="1" applyFont="1" applyFill="1" applyBorder="1" applyAlignment="1">
      <alignment horizontal="right" vertical="center"/>
    </xf>
    <xf numFmtId="166" fontId="0" fillId="0" borderId="14" xfId="0" applyNumberFormat="1" applyFont="1" applyBorder="1" applyAlignment="1">
      <alignment horizontal="right" vertical="center"/>
    </xf>
    <xf numFmtId="166" fontId="0" fillId="0" borderId="33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7" xfId="0" applyNumberFormat="1" applyFont="1" applyBorder="1" applyAlignment="1">
      <alignment horizontal="right" vertical="center"/>
    </xf>
    <xf numFmtId="166" fontId="0" fillId="0" borderId="20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34" xfId="0" applyNumberFormat="1" applyFont="1" applyFill="1" applyBorder="1" applyAlignment="1">
      <alignment horizontal="right" vertical="center"/>
    </xf>
    <xf numFmtId="166" fontId="3" fillId="0" borderId="31" xfId="0" applyNumberFormat="1" applyFont="1" applyFill="1" applyBorder="1" applyAlignment="1">
      <alignment horizontal="right" vertical="center"/>
    </xf>
    <xf numFmtId="166" fontId="3" fillId="0" borderId="32" xfId="0" applyNumberFormat="1" applyFont="1" applyFill="1" applyBorder="1" applyAlignment="1">
      <alignment horizontal="right" vertical="center"/>
    </xf>
    <xf numFmtId="166" fontId="3" fillId="0" borderId="30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vertical="center"/>
    </xf>
    <xf numFmtId="166" fontId="0" fillId="0" borderId="7" xfId="0" applyNumberFormat="1" applyFont="1" applyFill="1" applyBorder="1" applyAlignment="1">
      <alignment vertical="center"/>
    </xf>
    <xf numFmtId="166" fontId="0" fillId="0" borderId="20" xfId="0" applyNumberFormat="1" applyFont="1" applyFill="1" applyBorder="1" applyAlignment="1">
      <alignment vertical="center"/>
    </xf>
    <xf numFmtId="166" fontId="0" fillId="0" borderId="9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66" fontId="0" fillId="0" borderId="34" xfId="0" applyNumberFormat="1" applyFont="1" applyFill="1" applyBorder="1" applyAlignment="1">
      <alignment vertical="center"/>
    </xf>
    <xf numFmtId="166" fontId="9" fillId="0" borderId="6" xfId="0" applyNumberFormat="1" applyFont="1" applyBorder="1" applyAlignment="1">
      <alignment horizontal="right" vertical="center"/>
    </xf>
    <xf numFmtId="166" fontId="9" fillId="0" borderId="7" xfId="0" applyNumberFormat="1" applyFont="1" applyBorder="1" applyAlignment="1">
      <alignment horizontal="right" vertical="center"/>
    </xf>
    <xf numFmtId="166" fontId="0" fillId="0" borderId="20" xfId="0" applyNumberFormat="1" applyFont="1" applyFill="1" applyBorder="1" applyAlignment="1">
      <alignment horizontal="right" vertical="center"/>
    </xf>
    <xf numFmtId="166" fontId="9" fillId="0" borderId="9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166" fontId="0" fillId="0" borderId="33" xfId="0" applyNumberFormat="1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18" xfId="0" applyNumberFormat="1" applyFont="1" applyFill="1" applyBorder="1" applyAlignment="1">
      <alignment horizontal="right" vertical="center"/>
    </xf>
    <xf numFmtId="166" fontId="0" fillId="0" borderId="35" xfId="0" applyNumberFormat="1" applyFont="1" applyFill="1" applyBorder="1" applyAlignment="1">
      <alignment vertical="center"/>
    </xf>
    <xf numFmtId="166" fontId="0" fillId="0" borderId="16" xfId="0" applyNumberFormat="1" applyFont="1" applyFill="1" applyBorder="1" applyAlignment="1">
      <alignment vertical="center"/>
    </xf>
    <xf numFmtId="166" fontId="8" fillId="0" borderId="27" xfId="0" applyNumberFormat="1" applyFont="1" applyFill="1" applyBorder="1" applyAlignment="1">
      <alignment vertical="center"/>
    </xf>
    <xf numFmtId="166" fontId="8" fillId="0" borderId="28" xfId="0" applyNumberFormat="1" applyFont="1" applyFill="1" applyBorder="1" applyAlignment="1">
      <alignment vertical="center"/>
    </xf>
    <xf numFmtId="166" fontId="8" fillId="0" borderId="29" xfId="0" applyNumberFormat="1" applyFont="1" applyFill="1" applyBorder="1" applyAlignment="1">
      <alignment vertical="center"/>
    </xf>
    <xf numFmtId="166" fontId="0" fillId="0" borderId="36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6" fontId="0" fillId="0" borderId="22" xfId="0" applyNumberFormat="1" applyFont="1" applyFill="1" applyBorder="1" applyAlignment="1">
      <alignment vertical="center"/>
    </xf>
    <xf numFmtId="166" fontId="0" fillId="0" borderId="41" xfId="0" applyNumberFormat="1" applyFont="1" applyFill="1" applyBorder="1" applyAlignment="1">
      <alignment vertical="center"/>
    </xf>
    <xf numFmtId="166" fontId="0" fillId="0" borderId="42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66" fontId="0" fillId="0" borderId="21" xfId="0" applyNumberFormat="1" applyFont="1" applyFill="1" applyBorder="1" applyAlignment="1">
      <alignment vertical="center"/>
    </xf>
    <xf numFmtId="166" fontId="0" fillId="0" borderId="43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 wrapText="1"/>
    </xf>
    <xf numFmtId="164" fontId="8" fillId="0" borderId="5" xfId="0" applyNumberFormat="1" applyFont="1" applyFill="1" applyBorder="1" applyAlignment="1">
      <alignment vertical="center" wrapText="1"/>
    </xf>
    <xf numFmtId="164" fontId="4" fillId="0" borderId="44" xfId="0" applyNumberFormat="1" applyFont="1" applyBorder="1" applyAlignment="1">
      <alignment vertical="center"/>
    </xf>
    <xf numFmtId="164" fontId="3" fillId="0" borderId="37" xfId="0" applyNumberFormat="1" applyFont="1" applyFill="1" applyBorder="1" applyAlignment="1">
      <alignment vertical="center" wrapText="1"/>
    </xf>
    <xf numFmtId="164" fontId="3" fillId="0" borderId="21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/>
    </xf>
    <xf numFmtId="0" fontId="3" fillId="0" borderId="37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4" fillId="0" borderId="44" xfId="0" applyFont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47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6" fontId="0" fillId="0" borderId="13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166" fontId="0" fillId="0" borderId="33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22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164" fontId="3" fillId="0" borderId="31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166" fontId="3" fillId="0" borderId="30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164" fontId="0" fillId="0" borderId="44" xfId="0" applyNumberFormat="1" applyFont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166" fontId="3" fillId="0" borderId="6" xfId="0" applyNumberFormat="1" applyFont="1" applyFill="1" applyBorder="1" applyAlignment="1">
      <alignment horizontal="right" vertical="center"/>
    </xf>
    <xf numFmtId="166" fontId="3" fillId="0" borderId="7" xfId="0" applyNumberFormat="1" applyFont="1" applyFill="1" applyBorder="1" applyAlignment="1">
      <alignment horizontal="right" vertical="center"/>
    </xf>
    <xf numFmtId="166" fontId="3" fillId="0" borderId="20" xfId="0" applyNumberFormat="1" applyFont="1" applyFill="1" applyBorder="1" applyAlignment="1">
      <alignment horizontal="right" vertical="center"/>
    </xf>
    <xf numFmtId="164" fontId="0" fillId="0" borderId="41" xfId="0" applyNumberFormat="1" applyFont="1" applyBorder="1" applyAlignment="1">
      <alignment vertical="center"/>
    </xf>
    <xf numFmtId="166" fontId="3" fillId="0" borderId="6" xfId="0" applyNumberFormat="1" applyFont="1" applyFill="1" applyBorder="1" applyAlignment="1">
      <alignment vertical="center"/>
    </xf>
    <xf numFmtId="166" fontId="3" fillId="0" borderId="7" xfId="0" applyNumberFormat="1" applyFont="1" applyFill="1" applyBorder="1" applyAlignment="1">
      <alignment vertical="center"/>
    </xf>
    <xf numFmtId="166" fontId="3" fillId="0" borderId="20" xfId="0" applyNumberFormat="1" applyFont="1" applyFill="1" applyBorder="1" applyAlignment="1">
      <alignment vertical="center"/>
    </xf>
    <xf numFmtId="166" fontId="0" fillId="0" borderId="16" xfId="0" applyNumberFormat="1" applyFont="1" applyFill="1" applyBorder="1" applyAlignment="1">
      <alignment horizontal="right" vertical="center"/>
    </xf>
    <xf numFmtId="166" fontId="0" fillId="0" borderId="17" xfId="0" applyNumberFormat="1" applyFont="1" applyFill="1" applyBorder="1" applyAlignment="1">
      <alignment horizontal="right" vertical="center"/>
    </xf>
    <xf numFmtId="166" fontId="0" fillId="0" borderId="49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6" fontId="0" fillId="0" borderId="6" xfId="0" applyNumberFormat="1" applyFont="1" applyFill="1" applyBorder="1" applyAlignment="1">
      <alignment vertical="center"/>
    </xf>
    <xf numFmtId="166" fontId="0" fillId="0" borderId="7" xfId="0" applyNumberFormat="1" applyFont="1" applyFill="1" applyBorder="1" applyAlignment="1">
      <alignment vertical="center"/>
    </xf>
    <xf numFmtId="166" fontId="0" fillId="0" borderId="20" xfId="0" applyNumberFormat="1" applyFont="1" applyFill="1" applyBorder="1" applyAlignment="1">
      <alignment vertical="center"/>
    </xf>
    <xf numFmtId="166" fontId="0" fillId="0" borderId="9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66" fontId="0" fillId="0" borderId="34" xfId="0" applyNumberFormat="1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166" fontId="3" fillId="0" borderId="31" xfId="0" applyNumberFormat="1" applyFont="1" applyFill="1" applyBorder="1" applyAlignment="1">
      <alignment vertical="center"/>
    </xf>
    <xf numFmtId="166" fontId="3" fillId="0" borderId="32" xfId="0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166" fontId="0" fillId="0" borderId="37" xfId="0" applyNumberFormat="1" applyFont="1" applyFill="1" applyBorder="1" applyAlignment="1">
      <alignment vertical="center"/>
    </xf>
    <xf numFmtId="166" fontId="0" fillId="0" borderId="38" xfId="0" applyNumberFormat="1" applyFont="1" applyFill="1" applyBorder="1" applyAlignment="1">
      <alignment vertical="center"/>
    </xf>
    <xf numFmtId="166" fontId="0" fillId="0" borderId="39" xfId="0" applyNumberFormat="1" applyFont="1" applyFill="1" applyBorder="1" applyAlignment="1">
      <alignment vertical="center"/>
    </xf>
    <xf numFmtId="166" fontId="3" fillId="0" borderId="6" xfId="0" applyNumberFormat="1" applyFont="1" applyFill="1" applyBorder="1" applyAlignment="1">
      <alignment vertical="center"/>
    </xf>
    <xf numFmtId="166" fontId="3" fillId="0" borderId="7" xfId="0" applyNumberFormat="1" applyFont="1" applyFill="1" applyBorder="1" applyAlignment="1">
      <alignment vertical="center"/>
    </xf>
    <xf numFmtId="166" fontId="3" fillId="0" borderId="2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/>
    </xf>
    <xf numFmtId="166" fontId="3" fillId="0" borderId="9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6" fontId="3" fillId="0" borderId="3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6" fontId="0" fillId="0" borderId="16" xfId="0" applyNumberFormat="1" applyFont="1" applyFill="1" applyBorder="1" applyAlignment="1">
      <alignment vertical="center"/>
    </xf>
    <xf numFmtId="166" fontId="0" fillId="0" borderId="17" xfId="0" applyNumberFormat="1" applyFont="1" applyFill="1" applyBorder="1" applyAlignment="1">
      <alignment vertical="center"/>
    </xf>
    <xf numFmtId="166" fontId="0" fillId="0" borderId="49" xfId="0" applyNumberFormat="1" applyFont="1" applyFill="1" applyBorder="1" applyAlignment="1">
      <alignment vertical="center"/>
    </xf>
    <xf numFmtId="166" fontId="3" fillId="0" borderId="27" xfId="0" applyNumberFormat="1" applyFont="1" applyFill="1" applyBorder="1" applyAlignment="1">
      <alignment vertical="center"/>
    </xf>
    <xf numFmtId="166" fontId="3" fillId="0" borderId="28" xfId="0" applyNumberFormat="1" applyFont="1" applyFill="1" applyBorder="1" applyAlignment="1">
      <alignment vertical="center"/>
    </xf>
    <xf numFmtId="166" fontId="3" fillId="0" borderId="29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wrapText="1"/>
    </xf>
    <xf numFmtId="166" fontId="0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68" fontId="0" fillId="0" borderId="13" xfId="0" applyNumberFormat="1" applyFont="1" applyBorder="1" applyAlignment="1">
      <alignment vertical="center"/>
    </xf>
    <xf numFmtId="168" fontId="0" fillId="0" borderId="14" xfId="0" applyNumberFormat="1" applyFont="1" applyBorder="1" applyAlignment="1">
      <alignment vertical="center"/>
    </xf>
    <xf numFmtId="168" fontId="0" fillId="0" borderId="3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68" fontId="0" fillId="0" borderId="16" xfId="0" applyNumberFormat="1" applyFont="1" applyBorder="1" applyAlignment="1">
      <alignment vertical="center"/>
    </xf>
    <xf numFmtId="168" fontId="0" fillId="0" borderId="17" xfId="0" applyNumberFormat="1" applyFont="1" applyBorder="1" applyAlignment="1">
      <alignment vertical="center"/>
    </xf>
    <xf numFmtId="168" fontId="0" fillId="0" borderId="49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pane xSplit="1" topLeftCell="H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43.25390625" style="135" customWidth="1"/>
    <col min="2" max="7" width="15.75390625" style="135" hidden="1" customWidth="1"/>
    <col min="8" max="13" width="15.75390625" style="135" customWidth="1"/>
    <col min="14" max="16384" width="9.125" style="135" customWidth="1"/>
  </cols>
  <sheetData>
    <row r="1" ht="12.75">
      <c r="A1" s="3"/>
    </row>
    <row r="3" spans="1:13" ht="30" customHeight="1">
      <c r="A3" s="99" t="s">
        <v>534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6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1" t="s">
        <v>490</v>
      </c>
      <c r="D5" s="137"/>
      <c r="G5" s="137"/>
      <c r="J5" s="137"/>
      <c r="M5" s="137"/>
    </row>
    <row r="6" spans="1:13" ht="13.5" thickBot="1">
      <c r="A6" s="1" t="s">
        <v>505</v>
      </c>
      <c r="D6" s="137" t="s">
        <v>491</v>
      </c>
      <c r="G6" s="137" t="s">
        <v>491</v>
      </c>
      <c r="J6" s="137" t="s">
        <v>491</v>
      </c>
      <c r="M6" s="137" t="s">
        <v>491</v>
      </c>
    </row>
    <row r="7" spans="1:13" ht="13.5" thickBot="1">
      <c r="A7" s="100" t="s">
        <v>506</v>
      </c>
      <c r="B7" s="93" t="s">
        <v>528</v>
      </c>
      <c r="C7" s="94"/>
      <c r="D7" s="95"/>
      <c r="E7" s="93" t="s">
        <v>529</v>
      </c>
      <c r="F7" s="94"/>
      <c r="G7" s="95"/>
      <c r="H7" s="93" t="s">
        <v>532</v>
      </c>
      <c r="I7" s="94"/>
      <c r="J7" s="95"/>
      <c r="K7" s="93" t="s">
        <v>609</v>
      </c>
      <c r="L7" s="94"/>
      <c r="M7" s="95"/>
    </row>
    <row r="8" spans="1:13" s="139" customFormat="1" ht="25.5">
      <c r="A8" s="138"/>
      <c r="B8" s="7" t="s">
        <v>507</v>
      </c>
      <c r="C8" s="8" t="s">
        <v>508</v>
      </c>
      <c r="D8" s="9" t="s">
        <v>509</v>
      </c>
      <c r="E8" s="7" t="s">
        <v>507</v>
      </c>
      <c r="F8" s="8" t="s">
        <v>508</v>
      </c>
      <c r="G8" s="9" t="s">
        <v>509</v>
      </c>
      <c r="H8" s="7" t="s">
        <v>507</v>
      </c>
      <c r="I8" s="8" t="s">
        <v>508</v>
      </c>
      <c r="J8" s="9" t="s">
        <v>509</v>
      </c>
      <c r="K8" s="7" t="s">
        <v>507</v>
      </c>
      <c r="L8" s="8" t="s">
        <v>508</v>
      </c>
      <c r="M8" s="9" t="s">
        <v>509</v>
      </c>
    </row>
    <row r="9" spans="1:14" s="139" customFormat="1" ht="15.75" customHeight="1">
      <c r="A9" s="140" t="s">
        <v>267</v>
      </c>
      <c r="B9" s="141">
        <v>15784.3</v>
      </c>
      <c r="C9" s="142">
        <v>5515.5</v>
      </c>
      <c r="D9" s="143">
        <f>B9+C9</f>
        <v>21299.8</v>
      </c>
      <c r="E9" s="144">
        <v>3235.7179999999994</v>
      </c>
      <c r="F9" s="145">
        <v>1133.196</v>
      </c>
      <c r="G9" s="146">
        <f>E9+F9</f>
        <v>4368.913999999999</v>
      </c>
      <c r="H9" s="144">
        <v>19037.173000000006</v>
      </c>
      <c r="I9" s="145">
        <v>6655.4</v>
      </c>
      <c r="J9" s="146">
        <v>25692.573000000004</v>
      </c>
      <c r="K9" s="144">
        <v>10026.773000000005</v>
      </c>
      <c r="L9" s="145">
        <v>3450.8</v>
      </c>
      <c r="M9" s="146">
        <v>13477.573000000004</v>
      </c>
      <c r="N9" s="147"/>
    </row>
    <row r="10" spans="1:14" s="139" customFormat="1" ht="15.75" customHeight="1">
      <c r="A10" s="148" t="s">
        <v>492</v>
      </c>
      <c r="B10" s="149">
        <v>62918</v>
      </c>
      <c r="C10" s="150">
        <v>22026.1</v>
      </c>
      <c r="D10" s="143">
        <f>B10+C10</f>
        <v>84944.1</v>
      </c>
      <c r="E10" s="151">
        <v>3733.0339999999997</v>
      </c>
      <c r="F10" s="152">
        <v>1307.63</v>
      </c>
      <c r="G10" s="146">
        <f>E10+F10</f>
        <v>5040.664</v>
      </c>
      <c r="H10" s="151">
        <v>66633.295</v>
      </c>
      <c r="I10" s="152">
        <v>23327.563</v>
      </c>
      <c r="J10" s="146">
        <v>89960.858</v>
      </c>
      <c r="K10" s="151">
        <v>20686.394999999997</v>
      </c>
      <c r="L10" s="152">
        <v>7165.1630000000005</v>
      </c>
      <c r="M10" s="146">
        <v>27851.557999999997</v>
      </c>
      <c r="N10" s="147"/>
    </row>
    <row r="11" spans="1:14" s="139" customFormat="1" ht="15.75" customHeight="1">
      <c r="A11" s="148" t="s">
        <v>266</v>
      </c>
      <c r="B11" s="149">
        <v>194</v>
      </c>
      <c r="C11" s="150">
        <v>67.9</v>
      </c>
      <c r="D11" s="143">
        <f>B11+C11</f>
        <v>261.9</v>
      </c>
      <c r="E11" s="151">
        <v>27.209</v>
      </c>
      <c r="F11" s="152">
        <v>9.523</v>
      </c>
      <c r="G11" s="146">
        <f>E11+F11</f>
        <v>36.732</v>
      </c>
      <c r="H11" s="151">
        <v>221.209</v>
      </c>
      <c r="I11" s="152">
        <v>77.423</v>
      </c>
      <c r="J11" s="146">
        <v>298.632</v>
      </c>
      <c r="K11" s="151">
        <v>158.909</v>
      </c>
      <c r="L11" s="152">
        <v>55.623000000000005</v>
      </c>
      <c r="M11" s="146">
        <v>214.53199999999998</v>
      </c>
      <c r="N11" s="147"/>
    </row>
    <row r="12" spans="1:14" s="139" customFormat="1" ht="15.75" customHeight="1" thickBot="1">
      <c r="A12" s="148" t="s">
        <v>493</v>
      </c>
      <c r="B12" s="149">
        <v>117</v>
      </c>
      <c r="C12" s="150">
        <v>41</v>
      </c>
      <c r="D12" s="143">
        <f>B12+C12</f>
        <v>158</v>
      </c>
      <c r="E12" s="151">
        <v>13.729</v>
      </c>
      <c r="F12" s="152">
        <v>4.806</v>
      </c>
      <c r="G12" s="146">
        <f>E12+F12</f>
        <v>18.535</v>
      </c>
      <c r="H12" s="151">
        <v>130.72899999999998</v>
      </c>
      <c r="I12" s="152">
        <v>45.806000000000004</v>
      </c>
      <c r="J12" s="146">
        <v>176.535</v>
      </c>
      <c r="K12" s="151">
        <v>42.128999999999984</v>
      </c>
      <c r="L12" s="152">
        <v>14.206000000000005</v>
      </c>
      <c r="M12" s="146">
        <v>56.335</v>
      </c>
      <c r="N12" s="147"/>
    </row>
    <row r="13" spans="1:14" s="139" customFormat="1" ht="24" customHeight="1" thickBot="1">
      <c r="A13" s="10" t="s">
        <v>494</v>
      </c>
      <c r="B13" s="153">
        <f aca="true" t="shared" si="0" ref="B13:G13">SUM(B9:B12)</f>
        <v>79013.3</v>
      </c>
      <c r="C13" s="154">
        <f t="shared" si="0"/>
        <v>27650.5</v>
      </c>
      <c r="D13" s="155">
        <f t="shared" si="0"/>
        <v>106663.8</v>
      </c>
      <c r="E13" s="156">
        <f t="shared" si="0"/>
        <v>7009.689999999999</v>
      </c>
      <c r="F13" s="157">
        <f t="shared" si="0"/>
        <v>2455.155</v>
      </c>
      <c r="G13" s="158">
        <f t="shared" si="0"/>
        <v>9464.844999999998</v>
      </c>
      <c r="H13" s="156">
        <v>86022.40600000002</v>
      </c>
      <c r="I13" s="157">
        <v>30106.191999999995</v>
      </c>
      <c r="J13" s="158">
        <v>116128.598</v>
      </c>
      <c r="K13" s="156">
        <v>30914.206000000002</v>
      </c>
      <c r="L13" s="157">
        <v>10685.792</v>
      </c>
      <c r="M13" s="158">
        <v>41599.998</v>
      </c>
      <c r="N13" s="147"/>
    </row>
  </sheetData>
  <mergeCells count="6">
    <mergeCell ref="A3:M3"/>
    <mergeCell ref="K7:M7"/>
    <mergeCell ref="A7:A8"/>
    <mergeCell ref="B7:D7"/>
    <mergeCell ref="E7:G7"/>
    <mergeCell ref="H7:J7"/>
  </mergeCells>
  <printOptions/>
  <pageMargins left="0.984251968503937" right="0.7874015748031497" top="0.787401574803149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8"/>
  <sheetViews>
    <sheetView zoomScale="80" zoomScaleNormal="8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62.625" style="17" customWidth="1"/>
    <col min="2" max="2" width="8.25390625" style="15" customWidth="1"/>
    <col min="3" max="3" width="8.375" style="15" customWidth="1"/>
    <col min="4" max="9" width="14.625" style="34" customWidth="1"/>
    <col min="10" max="10" width="2.875" style="17" customWidth="1"/>
    <col min="11" max="16384" width="9.125" style="17" customWidth="1"/>
  </cols>
  <sheetData>
    <row r="1" spans="1:9" ht="13.5" thickBot="1">
      <c r="A1" s="17" t="s">
        <v>505</v>
      </c>
      <c r="F1" s="16" t="s">
        <v>9</v>
      </c>
      <c r="I1" s="16" t="s">
        <v>9</v>
      </c>
    </row>
    <row r="2" spans="1:9" s="18" customFormat="1" ht="16.5" customHeight="1" thickBot="1">
      <c r="A2" s="118" t="s">
        <v>498</v>
      </c>
      <c r="B2" s="119" t="s">
        <v>502</v>
      </c>
      <c r="C2" s="120" t="s">
        <v>1</v>
      </c>
      <c r="D2" s="96" t="s">
        <v>533</v>
      </c>
      <c r="E2" s="97"/>
      <c r="F2" s="98"/>
      <c r="G2" s="93" t="s">
        <v>609</v>
      </c>
      <c r="H2" s="94"/>
      <c r="I2" s="95"/>
    </row>
    <row r="3" spans="1:9" s="34" customFormat="1" ht="42.75" customHeight="1" thickBot="1">
      <c r="A3" s="159"/>
      <c r="B3" s="160"/>
      <c r="C3" s="161"/>
      <c r="D3" s="46" t="s">
        <v>507</v>
      </c>
      <c r="E3" s="45" t="s">
        <v>508</v>
      </c>
      <c r="F3" s="47" t="s">
        <v>509</v>
      </c>
      <c r="G3" s="46" t="s">
        <v>507</v>
      </c>
      <c r="H3" s="45" t="s">
        <v>508</v>
      </c>
      <c r="I3" s="47" t="s">
        <v>509</v>
      </c>
    </row>
    <row r="4" spans="1:9" ht="19.5" customHeight="1" thickBot="1">
      <c r="A4" s="121" t="s">
        <v>267</v>
      </c>
      <c r="B4" s="122"/>
      <c r="C4" s="122"/>
      <c r="D4" s="110"/>
      <c r="E4" s="111"/>
      <c r="F4" s="112"/>
      <c r="G4" s="110"/>
      <c r="H4" s="111"/>
      <c r="I4" s="112"/>
    </row>
    <row r="5" spans="1:9" ht="19.5" customHeight="1">
      <c r="A5" s="123" t="s">
        <v>268</v>
      </c>
      <c r="B5" s="162"/>
      <c r="C5" s="162"/>
      <c r="D5" s="105"/>
      <c r="E5" s="106"/>
      <c r="F5" s="107"/>
      <c r="G5" s="105"/>
      <c r="H5" s="106"/>
      <c r="I5" s="107"/>
    </row>
    <row r="6" spans="1:11" ht="16.5" customHeight="1">
      <c r="A6" s="19" t="s">
        <v>537</v>
      </c>
      <c r="B6" s="20">
        <v>754</v>
      </c>
      <c r="C6" s="21">
        <v>3111</v>
      </c>
      <c r="D6" s="60">
        <v>265.515</v>
      </c>
      <c r="E6" s="61">
        <v>92.98</v>
      </c>
      <c r="F6" s="62">
        <v>358.495</v>
      </c>
      <c r="G6" s="60">
        <v>68.215</v>
      </c>
      <c r="H6" s="61">
        <v>23.98</v>
      </c>
      <c r="I6" s="62">
        <v>92.195</v>
      </c>
      <c r="K6" s="53"/>
    </row>
    <row r="7" spans="1:11" ht="16.5" customHeight="1">
      <c r="A7" s="19" t="s">
        <v>269</v>
      </c>
      <c r="B7" s="20">
        <v>756</v>
      </c>
      <c r="C7" s="21">
        <v>3111</v>
      </c>
      <c r="D7" s="63">
        <v>8.153</v>
      </c>
      <c r="E7" s="64">
        <v>2.854</v>
      </c>
      <c r="F7" s="65">
        <v>11.007000000000001</v>
      </c>
      <c r="G7" s="63">
        <v>8.153</v>
      </c>
      <c r="H7" s="64">
        <v>2.854</v>
      </c>
      <c r="I7" s="65">
        <v>11.007000000000001</v>
      </c>
      <c r="K7" s="53"/>
    </row>
    <row r="8" spans="1:11" ht="16.5" customHeight="1">
      <c r="A8" s="19" t="s">
        <v>538</v>
      </c>
      <c r="B8" s="20">
        <v>758</v>
      </c>
      <c r="C8" s="21">
        <v>3111</v>
      </c>
      <c r="D8" s="63">
        <v>106.077</v>
      </c>
      <c r="E8" s="64">
        <v>37.177</v>
      </c>
      <c r="F8" s="65">
        <v>143.254</v>
      </c>
      <c r="G8" s="63">
        <v>52.077</v>
      </c>
      <c r="H8" s="64">
        <v>18.377</v>
      </c>
      <c r="I8" s="65">
        <v>70.454</v>
      </c>
      <c r="K8" s="53"/>
    </row>
    <row r="9" spans="1:11" ht="16.5" customHeight="1">
      <c r="A9" s="19" t="s">
        <v>539</v>
      </c>
      <c r="B9" s="20">
        <v>753</v>
      </c>
      <c r="C9" s="21">
        <v>3111</v>
      </c>
      <c r="D9" s="63">
        <v>36.147</v>
      </c>
      <c r="E9" s="64">
        <v>12.701</v>
      </c>
      <c r="F9" s="65">
        <v>48.848</v>
      </c>
      <c r="G9" s="63">
        <v>22.647</v>
      </c>
      <c r="H9" s="64">
        <v>7.401000000000001</v>
      </c>
      <c r="I9" s="65">
        <v>30.048</v>
      </c>
      <c r="K9" s="53"/>
    </row>
    <row r="10" spans="1:11" ht="16.5" customHeight="1">
      <c r="A10" s="19" t="s">
        <v>540</v>
      </c>
      <c r="B10" s="20">
        <v>755</v>
      </c>
      <c r="C10" s="21">
        <v>3111</v>
      </c>
      <c r="D10" s="63">
        <v>37.032</v>
      </c>
      <c r="E10" s="64">
        <v>12.961</v>
      </c>
      <c r="F10" s="65">
        <v>49.992999999999995</v>
      </c>
      <c r="G10" s="63">
        <v>16.731999999999996</v>
      </c>
      <c r="H10" s="64">
        <v>5.461</v>
      </c>
      <c r="I10" s="65">
        <v>22.192999999999998</v>
      </c>
      <c r="K10" s="53"/>
    </row>
    <row r="11" spans="1:11" ht="16.5" customHeight="1">
      <c r="A11" s="19" t="s">
        <v>270</v>
      </c>
      <c r="B11" s="20">
        <v>757</v>
      </c>
      <c r="C11" s="21">
        <v>3111</v>
      </c>
      <c r="D11" s="63">
        <v>45.537</v>
      </c>
      <c r="E11" s="64">
        <v>15.937999999999999</v>
      </c>
      <c r="F11" s="65">
        <v>61.475</v>
      </c>
      <c r="G11" s="63">
        <v>25.237</v>
      </c>
      <c r="H11" s="64">
        <v>8.437999999999999</v>
      </c>
      <c r="I11" s="65">
        <v>33.675</v>
      </c>
      <c r="K11" s="53"/>
    </row>
    <row r="12" spans="1:11" ht="16.5" customHeight="1" thickBot="1">
      <c r="A12" s="22" t="s">
        <v>541</v>
      </c>
      <c r="B12" s="23">
        <v>752</v>
      </c>
      <c r="C12" s="24">
        <v>3111</v>
      </c>
      <c r="D12" s="66">
        <v>68.799</v>
      </c>
      <c r="E12" s="64">
        <v>24.08</v>
      </c>
      <c r="F12" s="67">
        <v>92.879</v>
      </c>
      <c r="G12" s="66">
        <v>24.499000000000006</v>
      </c>
      <c r="H12" s="64">
        <v>8.28</v>
      </c>
      <c r="I12" s="67">
        <v>32.77900000000001</v>
      </c>
      <c r="K12" s="53"/>
    </row>
    <row r="13" spans="1:11" ht="20.25" customHeight="1" thickBot="1">
      <c r="A13" s="113" t="s">
        <v>271</v>
      </c>
      <c r="B13" s="163"/>
      <c r="C13" s="163"/>
      <c r="D13" s="68">
        <v>567.26</v>
      </c>
      <c r="E13" s="69">
        <v>198.691</v>
      </c>
      <c r="F13" s="70">
        <v>765.951</v>
      </c>
      <c r="G13" s="68">
        <v>217.56</v>
      </c>
      <c r="H13" s="69">
        <v>74.79099999999998</v>
      </c>
      <c r="I13" s="70">
        <v>292.351</v>
      </c>
      <c r="K13" s="53"/>
    </row>
    <row r="14" spans="1:11" ht="20.25" customHeight="1">
      <c r="A14" s="116" t="s">
        <v>272</v>
      </c>
      <c r="B14" s="164"/>
      <c r="C14" s="164"/>
      <c r="D14" s="108"/>
      <c r="E14" s="92"/>
      <c r="F14" s="109"/>
      <c r="G14" s="108"/>
      <c r="H14" s="92"/>
      <c r="I14" s="109"/>
      <c r="K14" s="53"/>
    </row>
    <row r="15" spans="1:11" ht="16.5" customHeight="1">
      <c r="A15" s="19" t="s">
        <v>542</v>
      </c>
      <c r="B15" s="20">
        <v>762</v>
      </c>
      <c r="C15" s="21">
        <v>3111</v>
      </c>
      <c r="D15" s="63">
        <v>87</v>
      </c>
      <c r="E15" s="71">
        <v>30.8</v>
      </c>
      <c r="F15" s="65">
        <v>117.8</v>
      </c>
      <c r="G15" s="63">
        <v>0</v>
      </c>
      <c r="H15" s="71">
        <v>0</v>
      </c>
      <c r="I15" s="65">
        <v>0</v>
      </c>
      <c r="K15" s="53"/>
    </row>
    <row r="16" spans="1:11" ht="16.5" customHeight="1">
      <c r="A16" s="19" t="s">
        <v>273</v>
      </c>
      <c r="B16" s="20">
        <v>759</v>
      </c>
      <c r="C16" s="21">
        <v>3111</v>
      </c>
      <c r="D16" s="63">
        <v>71.731</v>
      </c>
      <c r="E16" s="71">
        <v>25.106</v>
      </c>
      <c r="F16" s="65">
        <v>96.83699999999999</v>
      </c>
      <c r="G16" s="63">
        <v>49.931</v>
      </c>
      <c r="H16" s="71">
        <v>16.806</v>
      </c>
      <c r="I16" s="65">
        <v>66.737</v>
      </c>
      <c r="K16" s="53"/>
    </row>
    <row r="17" spans="1:11" ht="16.5" customHeight="1">
      <c r="A17" s="19" t="s">
        <v>274</v>
      </c>
      <c r="B17" s="20">
        <v>767</v>
      </c>
      <c r="C17" s="21">
        <v>3111</v>
      </c>
      <c r="D17" s="63">
        <v>60.247</v>
      </c>
      <c r="E17" s="71">
        <v>21.086</v>
      </c>
      <c r="F17" s="65">
        <v>81.333</v>
      </c>
      <c r="G17" s="63">
        <v>20.447</v>
      </c>
      <c r="H17" s="71">
        <v>6.785999999999999</v>
      </c>
      <c r="I17" s="65">
        <v>27.232999999999997</v>
      </c>
      <c r="K17" s="53"/>
    </row>
    <row r="18" spans="1:11" ht="16.5" customHeight="1">
      <c r="A18" s="19" t="s">
        <v>543</v>
      </c>
      <c r="B18" s="20">
        <v>760</v>
      </c>
      <c r="C18" s="21">
        <v>3111</v>
      </c>
      <c r="D18" s="63">
        <v>202.442</v>
      </c>
      <c r="E18" s="71">
        <v>70.905</v>
      </c>
      <c r="F18" s="65">
        <v>273.347</v>
      </c>
      <c r="G18" s="63">
        <v>51.641999999999996</v>
      </c>
      <c r="H18" s="71">
        <v>17.605</v>
      </c>
      <c r="I18" s="65">
        <v>69.247</v>
      </c>
      <c r="K18" s="53"/>
    </row>
    <row r="19" spans="1:11" ht="16.5" customHeight="1">
      <c r="A19" s="19" t="s">
        <v>275</v>
      </c>
      <c r="B19" s="20">
        <v>763</v>
      </c>
      <c r="C19" s="21">
        <v>3111</v>
      </c>
      <c r="D19" s="63">
        <v>77.889</v>
      </c>
      <c r="E19" s="71">
        <v>27.261</v>
      </c>
      <c r="F19" s="65">
        <v>105.15</v>
      </c>
      <c r="G19" s="165">
        <v>-45.111000000000004</v>
      </c>
      <c r="H19" s="166">
        <v>-16.239</v>
      </c>
      <c r="I19" s="167">
        <v>-61.35</v>
      </c>
      <c r="K19" s="53"/>
    </row>
    <row r="20" spans="1:11" ht="16.5" customHeight="1">
      <c r="A20" s="19" t="s">
        <v>276</v>
      </c>
      <c r="B20" s="20">
        <v>764</v>
      </c>
      <c r="C20" s="21">
        <v>3111</v>
      </c>
      <c r="D20" s="63">
        <v>58.028</v>
      </c>
      <c r="E20" s="71">
        <v>20.36</v>
      </c>
      <c r="F20" s="65">
        <v>78.388</v>
      </c>
      <c r="G20" s="63">
        <v>28.72799999999999</v>
      </c>
      <c r="H20" s="71">
        <v>9.86</v>
      </c>
      <c r="I20" s="65">
        <v>38.587999999999994</v>
      </c>
      <c r="K20" s="53"/>
    </row>
    <row r="21" spans="1:11" ht="16.5" customHeight="1">
      <c r="A21" s="19" t="s">
        <v>277</v>
      </c>
      <c r="B21" s="20">
        <v>761</v>
      </c>
      <c r="C21" s="21">
        <v>3111</v>
      </c>
      <c r="D21" s="63">
        <v>132.007</v>
      </c>
      <c r="E21" s="71">
        <v>46.202</v>
      </c>
      <c r="F21" s="65">
        <v>178.209</v>
      </c>
      <c r="G21" s="63">
        <v>75.007</v>
      </c>
      <c r="H21" s="71">
        <v>25.901999999999997</v>
      </c>
      <c r="I21" s="65">
        <v>100.909</v>
      </c>
      <c r="K21" s="53"/>
    </row>
    <row r="22" spans="1:11" ht="16.5" customHeight="1" thickBot="1">
      <c r="A22" s="22" t="s">
        <v>278</v>
      </c>
      <c r="B22" s="23">
        <v>766</v>
      </c>
      <c r="C22" s="25">
        <v>3111</v>
      </c>
      <c r="D22" s="66">
        <v>85.292</v>
      </c>
      <c r="E22" s="72">
        <v>29.852</v>
      </c>
      <c r="F22" s="67">
        <v>115.144</v>
      </c>
      <c r="G22" s="66">
        <v>31.292</v>
      </c>
      <c r="H22" s="72">
        <v>10.352</v>
      </c>
      <c r="I22" s="67">
        <v>41.644000000000005</v>
      </c>
      <c r="K22" s="53"/>
    </row>
    <row r="23" spans="1:11" ht="20.25" customHeight="1" thickBot="1">
      <c r="A23" s="113" t="s">
        <v>279</v>
      </c>
      <c r="B23" s="163"/>
      <c r="C23" s="163"/>
      <c r="D23" s="68">
        <v>774.6360000000001</v>
      </c>
      <c r="E23" s="69">
        <v>271.57199999999995</v>
      </c>
      <c r="F23" s="70">
        <v>1046.208</v>
      </c>
      <c r="G23" s="68">
        <v>211.936</v>
      </c>
      <c r="H23" s="69">
        <v>71.072</v>
      </c>
      <c r="I23" s="70">
        <v>283.008</v>
      </c>
      <c r="K23" s="53"/>
    </row>
    <row r="24" spans="1:11" ht="20.25" customHeight="1">
      <c r="A24" s="116" t="s">
        <v>2</v>
      </c>
      <c r="B24" s="164"/>
      <c r="C24" s="164"/>
      <c r="D24" s="108"/>
      <c r="E24" s="92"/>
      <c r="F24" s="109"/>
      <c r="G24" s="108"/>
      <c r="H24" s="92"/>
      <c r="I24" s="109"/>
      <c r="K24" s="53"/>
    </row>
    <row r="25" spans="1:11" ht="16.5" customHeight="1">
      <c r="A25" s="19" t="s">
        <v>280</v>
      </c>
      <c r="B25" s="20">
        <v>781</v>
      </c>
      <c r="C25" s="21">
        <v>3111</v>
      </c>
      <c r="D25" s="63">
        <v>68.275</v>
      </c>
      <c r="E25" s="71">
        <v>23.896</v>
      </c>
      <c r="F25" s="65">
        <v>92.171</v>
      </c>
      <c r="G25" s="63">
        <v>68.275</v>
      </c>
      <c r="H25" s="71">
        <v>23.896</v>
      </c>
      <c r="I25" s="65">
        <v>92.171</v>
      </c>
      <c r="K25" s="53"/>
    </row>
    <row r="26" spans="1:11" ht="16.5" customHeight="1">
      <c r="A26" s="19" t="s">
        <v>544</v>
      </c>
      <c r="B26" s="20">
        <v>774</v>
      </c>
      <c r="C26" s="21">
        <v>3111</v>
      </c>
      <c r="D26" s="63">
        <v>71.321</v>
      </c>
      <c r="E26" s="71">
        <v>25.012</v>
      </c>
      <c r="F26" s="65">
        <v>96.333</v>
      </c>
      <c r="G26" s="63">
        <v>33.821</v>
      </c>
      <c r="H26" s="71">
        <v>11.512</v>
      </c>
      <c r="I26" s="65">
        <v>45.333</v>
      </c>
      <c r="K26" s="53"/>
    </row>
    <row r="27" spans="1:11" ht="16.5" customHeight="1">
      <c r="A27" s="19" t="s">
        <v>281</v>
      </c>
      <c r="B27" s="20">
        <v>782</v>
      </c>
      <c r="C27" s="21">
        <v>3111</v>
      </c>
      <c r="D27" s="63">
        <v>31.209</v>
      </c>
      <c r="E27" s="71">
        <v>10.972999999999999</v>
      </c>
      <c r="F27" s="65">
        <v>42.182</v>
      </c>
      <c r="G27" s="63">
        <v>17.709</v>
      </c>
      <c r="H27" s="71">
        <v>5.672999999999998</v>
      </c>
      <c r="I27" s="65">
        <v>23.381999999999998</v>
      </c>
      <c r="K27" s="53"/>
    </row>
    <row r="28" spans="1:11" ht="16.5" customHeight="1">
      <c r="A28" s="19" t="s">
        <v>282</v>
      </c>
      <c r="B28" s="20">
        <v>780</v>
      </c>
      <c r="C28" s="21">
        <v>3111</v>
      </c>
      <c r="D28" s="63">
        <v>101.189</v>
      </c>
      <c r="E28" s="71">
        <v>35.466</v>
      </c>
      <c r="F28" s="65">
        <v>136.655</v>
      </c>
      <c r="G28" s="63">
        <v>32.18899999999999</v>
      </c>
      <c r="H28" s="71">
        <v>10.666</v>
      </c>
      <c r="I28" s="65">
        <v>42.855</v>
      </c>
      <c r="K28" s="53"/>
    </row>
    <row r="29" spans="1:11" ht="16.5" customHeight="1">
      <c r="A29" s="19" t="s">
        <v>545</v>
      </c>
      <c r="B29" s="20">
        <v>773</v>
      </c>
      <c r="C29" s="21">
        <v>3111</v>
      </c>
      <c r="D29" s="63">
        <v>103.789</v>
      </c>
      <c r="E29" s="71">
        <v>36.376000000000005</v>
      </c>
      <c r="F29" s="65">
        <v>140.165</v>
      </c>
      <c r="G29" s="63">
        <v>33.989000000000004</v>
      </c>
      <c r="H29" s="71">
        <v>11.576000000000004</v>
      </c>
      <c r="I29" s="65">
        <v>45.565</v>
      </c>
      <c r="K29" s="53"/>
    </row>
    <row r="30" spans="1:11" ht="16.5" customHeight="1">
      <c r="A30" s="19" t="s">
        <v>283</v>
      </c>
      <c r="B30" s="20">
        <v>770</v>
      </c>
      <c r="C30" s="21">
        <v>3111</v>
      </c>
      <c r="D30" s="63">
        <v>98.31</v>
      </c>
      <c r="E30" s="71">
        <v>34.459</v>
      </c>
      <c r="F30" s="65">
        <v>132.769</v>
      </c>
      <c r="G30" s="63">
        <v>10.51</v>
      </c>
      <c r="H30" s="71">
        <v>3.6590000000000025</v>
      </c>
      <c r="I30" s="65">
        <v>14.169000000000004</v>
      </c>
      <c r="K30" s="53"/>
    </row>
    <row r="31" spans="1:11" ht="16.5" customHeight="1">
      <c r="A31" s="19" t="s">
        <v>284</v>
      </c>
      <c r="B31" s="20">
        <v>772</v>
      </c>
      <c r="C31" s="21">
        <v>3111</v>
      </c>
      <c r="D31" s="63">
        <v>15.089</v>
      </c>
      <c r="E31" s="71">
        <v>5.281</v>
      </c>
      <c r="F31" s="65">
        <v>20.37</v>
      </c>
      <c r="G31" s="63">
        <v>15.089</v>
      </c>
      <c r="H31" s="71">
        <v>5.281</v>
      </c>
      <c r="I31" s="65">
        <v>20.37</v>
      </c>
      <c r="K31" s="53"/>
    </row>
    <row r="32" spans="1:11" ht="16.5" customHeight="1">
      <c r="A32" s="19" t="s">
        <v>285</v>
      </c>
      <c r="B32" s="20">
        <v>769</v>
      </c>
      <c r="C32" s="21">
        <v>3111</v>
      </c>
      <c r="D32" s="63">
        <v>147.941</v>
      </c>
      <c r="E32" s="71">
        <v>51.82899999999999</v>
      </c>
      <c r="F32" s="65">
        <v>199.77</v>
      </c>
      <c r="G32" s="63">
        <v>39.141000000000005</v>
      </c>
      <c r="H32" s="71">
        <v>13.528999999999996</v>
      </c>
      <c r="I32" s="65">
        <v>52.67</v>
      </c>
      <c r="K32" s="53"/>
    </row>
    <row r="33" spans="1:11" ht="16.5" customHeight="1">
      <c r="A33" s="19" t="s">
        <v>286</v>
      </c>
      <c r="B33" s="20">
        <v>775</v>
      </c>
      <c r="C33" s="21">
        <v>3111</v>
      </c>
      <c r="D33" s="63">
        <v>14.263</v>
      </c>
      <c r="E33" s="71">
        <v>4.992</v>
      </c>
      <c r="F33" s="65">
        <v>19.255</v>
      </c>
      <c r="G33" s="63">
        <v>14.263</v>
      </c>
      <c r="H33" s="71">
        <v>4.992</v>
      </c>
      <c r="I33" s="65">
        <v>19.255</v>
      </c>
      <c r="K33" s="53"/>
    </row>
    <row r="34" spans="1:11" ht="16.5" customHeight="1">
      <c r="A34" s="19" t="s">
        <v>287</v>
      </c>
      <c r="B34" s="20">
        <v>768</v>
      </c>
      <c r="C34" s="21">
        <v>3111</v>
      </c>
      <c r="D34" s="63">
        <v>62.172</v>
      </c>
      <c r="E34" s="71">
        <v>21.76</v>
      </c>
      <c r="F34" s="65">
        <v>83.932</v>
      </c>
      <c r="G34" s="63">
        <v>62.172</v>
      </c>
      <c r="H34" s="71">
        <v>21.76</v>
      </c>
      <c r="I34" s="65">
        <v>83.932</v>
      </c>
      <c r="K34" s="53"/>
    </row>
    <row r="35" spans="1:11" ht="16.5" customHeight="1">
      <c r="A35" s="19" t="s">
        <v>546</v>
      </c>
      <c r="B35" s="20">
        <v>771</v>
      </c>
      <c r="C35" s="21">
        <v>3111</v>
      </c>
      <c r="D35" s="63">
        <v>2.596</v>
      </c>
      <c r="E35" s="71">
        <v>0.909</v>
      </c>
      <c r="F35" s="65">
        <v>3.505</v>
      </c>
      <c r="G35" s="63">
        <v>2.596</v>
      </c>
      <c r="H35" s="71">
        <v>0.909</v>
      </c>
      <c r="I35" s="65">
        <v>3.505</v>
      </c>
      <c r="K35" s="53"/>
    </row>
    <row r="36" spans="1:11" ht="16.5" customHeight="1">
      <c r="A36" s="19" t="s">
        <v>288</v>
      </c>
      <c r="B36" s="20">
        <v>778</v>
      </c>
      <c r="C36" s="21">
        <v>3111</v>
      </c>
      <c r="D36" s="63">
        <v>29.992</v>
      </c>
      <c r="E36" s="71">
        <v>10.547</v>
      </c>
      <c r="F36" s="65">
        <v>40.539</v>
      </c>
      <c r="G36" s="63">
        <v>16.492</v>
      </c>
      <c r="H36" s="71">
        <v>5.247</v>
      </c>
      <c r="I36" s="65">
        <v>21.739</v>
      </c>
      <c r="K36" s="53"/>
    </row>
    <row r="37" spans="1:11" ht="16.5" customHeight="1">
      <c r="A37" s="19" t="s">
        <v>289</v>
      </c>
      <c r="B37" s="20">
        <v>776</v>
      </c>
      <c r="C37" s="21">
        <v>3111</v>
      </c>
      <c r="D37" s="63">
        <v>19.393</v>
      </c>
      <c r="E37" s="71">
        <v>6.788</v>
      </c>
      <c r="F37" s="65">
        <v>26.181</v>
      </c>
      <c r="G37" s="63">
        <v>19.393</v>
      </c>
      <c r="H37" s="71">
        <v>6.788</v>
      </c>
      <c r="I37" s="65">
        <v>26.181</v>
      </c>
      <c r="K37" s="53"/>
    </row>
    <row r="38" spans="1:11" ht="16.5" customHeight="1" thickBot="1">
      <c r="A38" s="22" t="s">
        <v>290</v>
      </c>
      <c r="B38" s="23">
        <v>777</v>
      </c>
      <c r="C38" s="25">
        <v>3111</v>
      </c>
      <c r="D38" s="66">
        <v>14.047</v>
      </c>
      <c r="E38" s="72">
        <v>4.916</v>
      </c>
      <c r="F38" s="67">
        <v>18.963</v>
      </c>
      <c r="G38" s="66">
        <v>14.047</v>
      </c>
      <c r="H38" s="72">
        <v>4.916</v>
      </c>
      <c r="I38" s="67">
        <v>18.963</v>
      </c>
      <c r="K38" s="53"/>
    </row>
    <row r="39" spans="1:11" ht="20.25" customHeight="1" thickBot="1">
      <c r="A39" s="113" t="s">
        <v>291</v>
      </c>
      <c r="B39" s="163"/>
      <c r="C39" s="163"/>
      <c r="D39" s="68">
        <v>779.5860000000001</v>
      </c>
      <c r="E39" s="69">
        <v>273.204</v>
      </c>
      <c r="F39" s="70">
        <v>1052.79</v>
      </c>
      <c r="G39" s="68">
        <v>379.68600000000004</v>
      </c>
      <c r="H39" s="69">
        <v>130.40400000000002</v>
      </c>
      <c r="I39" s="70">
        <v>510.09</v>
      </c>
      <c r="K39" s="53"/>
    </row>
    <row r="40" spans="1:11" ht="20.25" customHeight="1">
      <c r="A40" s="116" t="s">
        <v>292</v>
      </c>
      <c r="B40" s="164"/>
      <c r="C40" s="164"/>
      <c r="D40" s="108"/>
      <c r="E40" s="92"/>
      <c r="F40" s="109"/>
      <c r="G40" s="108"/>
      <c r="H40" s="92"/>
      <c r="I40" s="109"/>
      <c r="K40" s="53"/>
    </row>
    <row r="41" spans="1:11" ht="16.5" customHeight="1">
      <c r="A41" s="26" t="s">
        <v>293</v>
      </c>
      <c r="B41" s="27">
        <v>788</v>
      </c>
      <c r="C41" s="28">
        <v>3111</v>
      </c>
      <c r="D41" s="63">
        <v>235.223</v>
      </c>
      <c r="E41" s="71">
        <v>82.378</v>
      </c>
      <c r="F41" s="65">
        <v>317.601</v>
      </c>
      <c r="G41" s="63">
        <v>79.92300000000002</v>
      </c>
      <c r="H41" s="71">
        <v>27.578</v>
      </c>
      <c r="I41" s="65">
        <v>107.50100000000002</v>
      </c>
      <c r="K41" s="53"/>
    </row>
    <row r="42" spans="1:11" ht="16.5" customHeight="1">
      <c r="A42" s="19" t="s">
        <v>294</v>
      </c>
      <c r="B42" s="20">
        <v>783</v>
      </c>
      <c r="C42" s="21">
        <v>3111</v>
      </c>
      <c r="D42" s="63">
        <v>38.356</v>
      </c>
      <c r="E42" s="71">
        <v>13.425</v>
      </c>
      <c r="F42" s="65">
        <v>51.781000000000006</v>
      </c>
      <c r="G42" s="63">
        <v>16.556</v>
      </c>
      <c r="H42" s="71">
        <v>5.125</v>
      </c>
      <c r="I42" s="65">
        <v>21.681</v>
      </c>
      <c r="K42" s="53"/>
    </row>
    <row r="43" spans="1:11" ht="16.5" customHeight="1">
      <c r="A43" s="19" t="s">
        <v>295</v>
      </c>
      <c r="B43" s="20">
        <v>790</v>
      </c>
      <c r="C43" s="21">
        <v>3111</v>
      </c>
      <c r="D43" s="63">
        <v>10.992</v>
      </c>
      <c r="E43" s="71">
        <v>3.847</v>
      </c>
      <c r="F43" s="65">
        <v>14.839</v>
      </c>
      <c r="G43" s="63">
        <v>10.992</v>
      </c>
      <c r="H43" s="71">
        <v>3.847</v>
      </c>
      <c r="I43" s="65">
        <v>14.839</v>
      </c>
      <c r="K43" s="53"/>
    </row>
    <row r="44" spans="1:11" ht="16.5" customHeight="1">
      <c r="A44" s="19" t="s">
        <v>296</v>
      </c>
      <c r="B44" s="20">
        <v>932</v>
      </c>
      <c r="C44" s="21">
        <v>3112</v>
      </c>
      <c r="D44" s="63">
        <v>518.822</v>
      </c>
      <c r="E44" s="71">
        <v>181.588</v>
      </c>
      <c r="F44" s="65">
        <v>700.41</v>
      </c>
      <c r="G44" s="63">
        <v>408.322</v>
      </c>
      <c r="H44" s="71">
        <v>142.78799999999998</v>
      </c>
      <c r="I44" s="65">
        <v>551.11</v>
      </c>
      <c r="K44" s="53"/>
    </row>
    <row r="45" spans="1:11" ht="16.5" customHeight="1">
      <c r="A45" s="19" t="s">
        <v>297</v>
      </c>
      <c r="B45" s="20">
        <v>794</v>
      </c>
      <c r="C45" s="21">
        <v>3111</v>
      </c>
      <c r="D45" s="63">
        <v>84.163</v>
      </c>
      <c r="E45" s="71">
        <v>29.456999999999997</v>
      </c>
      <c r="F45" s="65">
        <v>113.62</v>
      </c>
      <c r="G45" s="63">
        <v>9.162999999999997</v>
      </c>
      <c r="H45" s="71">
        <v>3.1569999999999965</v>
      </c>
      <c r="I45" s="65">
        <v>12.32</v>
      </c>
      <c r="K45" s="53"/>
    </row>
    <row r="46" spans="1:11" ht="16.5" customHeight="1">
      <c r="A46" s="19" t="s">
        <v>298</v>
      </c>
      <c r="B46" s="20">
        <v>800</v>
      </c>
      <c r="C46" s="21">
        <v>3111</v>
      </c>
      <c r="D46" s="63">
        <v>78.536</v>
      </c>
      <c r="E46" s="71">
        <v>27.488</v>
      </c>
      <c r="F46" s="65">
        <v>106.024</v>
      </c>
      <c r="G46" s="63">
        <v>34.236000000000004</v>
      </c>
      <c r="H46" s="71">
        <v>11.687999999999999</v>
      </c>
      <c r="I46" s="65">
        <v>45.92400000000001</v>
      </c>
      <c r="K46" s="53"/>
    </row>
    <row r="47" spans="1:11" ht="16.5" customHeight="1">
      <c r="A47" s="19" t="s">
        <v>299</v>
      </c>
      <c r="B47" s="20">
        <v>799</v>
      </c>
      <c r="C47" s="21">
        <v>3111</v>
      </c>
      <c r="D47" s="63">
        <v>93.009</v>
      </c>
      <c r="E47" s="71">
        <v>32.553000000000004</v>
      </c>
      <c r="F47" s="65">
        <v>125.56200000000001</v>
      </c>
      <c r="G47" s="63">
        <v>71.209</v>
      </c>
      <c r="H47" s="71">
        <v>24.253000000000004</v>
      </c>
      <c r="I47" s="65">
        <v>95.462</v>
      </c>
      <c r="K47" s="53"/>
    </row>
    <row r="48" spans="1:11" ht="16.5" customHeight="1">
      <c r="A48" s="19" t="s">
        <v>300</v>
      </c>
      <c r="B48" s="20">
        <v>796</v>
      </c>
      <c r="C48" s="21">
        <v>3111</v>
      </c>
      <c r="D48" s="63">
        <v>9.907</v>
      </c>
      <c r="E48" s="71">
        <v>3.467</v>
      </c>
      <c r="F48" s="65">
        <v>13.374</v>
      </c>
      <c r="G48" s="63">
        <v>9.907</v>
      </c>
      <c r="H48" s="71">
        <v>3.467</v>
      </c>
      <c r="I48" s="65">
        <v>13.374</v>
      </c>
      <c r="K48" s="53"/>
    </row>
    <row r="49" spans="1:11" ht="16.5" customHeight="1">
      <c r="A49" s="19" t="s">
        <v>301</v>
      </c>
      <c r="B49" s="20">
        <v>797</v>
      </c>
      <c r="C49" s="21">
        <v>3111</v>
      </c>
      <c r="D49" s="63">
        <v>26.633</v>
      </c>
      <c r="E49" s="71">
        <v>9.372</v>
      </c>
      <c r="F49" s="65">
        <v>36.005</v>
      </c>
      <c r="G49" s="63">
        <v>13.133</v>
      </c>
      <c r="H49" s="71">
        <v>4.072</v>
      </c>
      <c r="I49" s="65">
        <v>17.205</v>
      </c>
      <c r="K49" s="53"/>
    </row>
    <row r="50" spans="1:11" ht="16.5" customHeight="1">
      <c r="A50" s="19" t="s">
        <v>547</v>
      </c>
      <c r="B50" s="20">
        <v>795</v>
      </c>
      <c r="C50" s="21">
        <v>3111</v>
      </c>
      <c r="D50" s="63">
        <v>73.165</v>
      </c>
      <c r="E50" s="71">
        <v>25.608</v>
      </c>
      <c r="F50" s="65">
        <v>98.77300000000001</v>
      </c>
      <c r="G50" s="63">
        <v>39.365</v>
      </c>
      <c r="H50" s="71">
        <v>13.608</v>
      </c>
      <c r="I50" s="65">
        <v>52.97300000000001</v>
      </c>
      <c r="K50" s="53"/>
    </row>
    <row r="51" spans="1:11" ht="16.5" customHeight="1">
      <c r="A51" s="19" t="s">
        <v>302</v>
      </c>
      <c r="B51" s="20">
        <v>784</v>
      </c>
      <c r="C51" s="21">
        <v>3111</v>
      </c>
      <c r="D51" s="63">
        <v>79.14</v>
      </c>
      <c r="E51" s="71">
        <v>27.749</v>
      </c>
      <c r="F51" s="65">
        <v>106.889</v>
      </c>
      <c r="G51" s="63">
        <v>41.64</v>
      </c>
      <c r="H51" s="71">
        <v>14.248999999999999</v>
      </c>
      <c r="I51" s="65">
        <v>55.888999999999996</v>
      </c>
      <c r="K51" s="53"/>
    </row>
    <row r="52" spans="1:11" ht="16.5" customHeight="1">
      <c r="A52" s="19" t="s">
        <v>303</v>
      </c>
      <c r="B52" s="20">
        <v>802</v>
      </c>
      <c r="C52" s="21">
        <v>3111</v>
      </c>
      <c r="D52" s="63">
        <v>84.759</v>
      </c>
      <c r="E52" s="71">
        <v>29.666</v>
      </c>
      <c r="F52" s="65">
        <v>114.425</v>
      </c>
      <c r="G52" s="63">
        <v>84.759</v>
      </c>
      <c r="H52" s="71">
        <v>29.666</v>
      </c>
      <c r="I52" s="65">
        <v>114.425</v>
      </c>
      <c r="K52" s="53"/>
    </row>
    <row r="53" spans="1:11" ht="16.5" customHeight="1">
      <c r="A53" s="19" t="s">
        <v>304</v>
      </c>
      <c r="B53" s="20">
        <v>793</v>
      </c>
      <c r="C53" s="21">
        <v>3111</v>
      </c>
      <c r="D53" s="63">
        <v>120.771</v>
      </c>
      <c r="E53" s="71">
        <v>42.27</v>
      </c>
      <c r="F53" s="65">
        <v>163.041</v>
      </c>
      <c r="G53" s="63">
        <v>57.771</v>
      </c>
      <c r="H53" s="71">
        <v>19.77</v>
      </c>
      <c r="I53" s="65">
        <v>77.541</v>
      </c>
      <c r="K53" s="53"/>
    </row>
    <row r="54" spans="1:11" ht="16.5" customHeight="1">
      <c r="A54" s="19" t="s">
        <v>305</v>
      </c>
      <c r="B54" s="20">
        <v>787</v>
      </c>
      <c r="C54" s="21">
        <v>3111</v>
      </c>
      <c r="D54" s="63">
        <v>9.961</v>
      </c>
      <c r="E54" s="71">
        <v>3.486</v>
      </c>
      <c r="F54" s="65">
        <v>13.447000000000001</v>
      </c>
      <c r="G54" s="63">
        <v>9.961</v>
      </c>
      <c r="H54" s="71">
        <v>3.486</v>
      </c>
      <c r="I54" s="65">
        <v>13.447000000000001</v>
      </c>
      <c r="K54" s="53"/>
    </row>
    <row r="55" spans="1:11" ht="16.5" customHeight="1">
      <c r="A55" s="19" t="s">
        <v>306</v>
      </c>
      <c r="B55" s="20">
        <v>803</v>
      </c>
      <c r="C55" s="21">
        <v>3111</v>
      </c>
      <c r="D55" s="63">
        <v>14.834</v>
      </c>
      <c r="E55" s="71">
        <v>5.192</v>
      </c>
      <c r="F55" s="65">
        <v>20.026</v>
      </c>
      <c r="G55" s="63">
        <v>14.834</v>
      </c>
      <c r="H55" s="71">
        <v>5.192</v>
      </c>
      <c r="I55" s="65">
        <v>20.026</v>
      </c>
      <c r="K55" s="53"/>
    </row>
    <row r="56" spans="1:11" ht="16.5" customHeight="1">
      <c r="A56" s="19" t="s">
        <v>307</v>
      </c>
      <c r="B56" s="20">
        <v>804</v>
      </c>
      <c r="C56" s="21">
        <v>3111</v>
      </c>
      <c r="D56" s="63">
        <v>188.059</v>
      </c>
      <c r="E56" s="71">
        <v>65.821</v>
      </c>
      <c r="F56" s="65">
        <v>253.88</v>
      </c>
      <c r="G56" s="63">
        <v>1.2590000000000003</v>
      </c>
      <c r="H56" s="71">
        <v>-0.17900000000000205</v>
      </c>
      <c r="I56" s="65">
        <v>1.08</v>
      </c>
      <c r="K56" s="53"/>
    </row>
    <row r="57" spans="1:11" ht="16.5" customHeight="1">
      <c r="A57" s="19" t="s">
        <v>308</v>
      </c>
      <c r="B57" s="20">
        <v>805</v>
      </c>
      <c r="C57" s="21">
        <v>3111</v>
      </c>
      <c r="D57" s="63">
        <v>100.94</v>
      </c>
      <c r="E57" s="71">
        <v>35.379</v>
      </c>
      <c r="F57" s="65">
        <v>136.319</v>
      </c>
      <c r="G57" s="63">
        <v>37.14</v>
      </c>
      <c r="H57" s="71">
        <v>12.878999999999998</v>
      </c>
      <c r="I57" s="65">
        <v>50.019</v>
      </c>
      <c r="K57" s="53"/>
    </row>
    <row r="58" spans="1:11" ht="16.5" customHeight="1">
      <c r="A58" s="19" t="s">
        <v>309</v>
      </c>
      <c r="B58" s="20">
        <v>807</v>
      </c>
      <c r="C58" s="21">
        <v>3111</v>
      </c>
      <c r="D58" s="63">
        <v>26.727</v>
      </c>
      <c r="E58" s="71">
        <v>9.354</v>
      </c>
      <c r="F58" s="65">
        <v>36.081</v>
      </c>
      <c r="G58" s="63">
        <v>26.727</v>
      </c>
      <c r="H58" s="71">
        <v>9.354</v>
      </c>
      <c r="I58" s="65">
        <v>36.081</v>
      </c>
      <c r="K58" s="53"/>
    </row>
    <row r="59" spans="1:11" ht="16.5" customHeight="1">
      <c r="A59" s="19" t="s">
        <v>310</v>
      </c>
      <c r="B59" s="20">
        <v>808</v>
      </c>
      <c r="C59" s="21">
        <v>3111</v>
      </c>
      <c r="D59" s="63">
        <v>31.603</v>
      </c>
      <c r="E59" s="71">
        <v>11.111</v>
      </c>
      <c r="F59" s="65">
        <v>42.714</v>
      </c>
      <c r="G59" s="63">
        <v>31.603</v>
      </c>
      <c r="H59" s="71">
        <v>11.111</v>
      </c>
      <c r="I59" s="65">
        <v>42.714</v>
      </c>
      <c r="K59" s="53"/>
    </row>
    <row r="60" spans="1:11" ht="16.5" customHeight="1">
      <c r="A60" s="19" t="s">
        <v>311</v>
      </c>
      <c r="B60" s="20">
        <v>809</v>
      </c>
      <c r="C60" s="21">
        <v>3111</v>
      </c>
      <c r="D60" s="63">
        <v>84.115</v>
      </c>
      <c r="E60" s="71">
        <v>29.44</v>
      </c>
      <c r="F60" s="65">
        <v>113.555</v>
      </c>
      <c r="G60" s="63">
        <v>32.315</v>
      </c>
      <c r="H60" s="71">
        <v>10.64</v>
      </c>
      <c r="I60" s="65">
        <v>42.955</v>
      </c>
      <c r="K60" s="53"/>
    </row>
    <row r="61" spans="1:11" ht="16.5" customHeight="1">
      <c r="A61" s="19" t="s">
        <v>312</v>
      </c>
      <c r="B61" s="20">
        <v>810</v>
      </c>
      <c r="C61" s="21">
        <v>3111</v>
      </c>
      <c r="D61" s="63">
        <v>38.931</v>
      </c>
      <c r="E61" s="71">
        <v>13.626000000000001</v>
      </c>
      <c r="F61" s="65">
        <v>52.557</v>
      </c>
      <c r="G61" s="63">
        <v>18.631</v>
      </c>
      <c r="H61" s="71">
        <v>6.126000000000001</v>
      </c>
      <c r="I61" s="65">
        <v>24.757</v>
      </c>
      <c r="K61" s="53"/>
    </row>
    <row r="62" spans="1:11" ht="16.5" customHeight="1">
      <c r="A62" s="19" t="s">
        <v>313</v>
      </c>
      <c r="B62" s="20">
        <v>786</v>
      </c>
      <c r="C62" s="21">
        <v>3111</v>
      </c>
      <c r="D62" s="63">
        <v>28</v>
      </c>
      <c r="E62" s="71">
        <v>9.8</v>
      </c>
      <c r="F62" s="65">
        <v>37.8</v>
      </c>
      <c r="G62" s="63">
        <v>1</v>
      </c>
      <c r="H62" s="71">
        <v>0</v>
      </c>
      <c r="I62" s="65">
        <v>1</v>
      </c>
      <c r="K62" s="53"/>
    </row>
    <row r="63" spans="1:11" ht="16.5" customHeight="1">
      <c r="A63" s="19" t="s">
        <v>314</v>
      </c>
      <c r="B63" s="20">
        <v>811</v>
      </c>
      <c r="C63" s="21">
        <v>3111</v>
      </c>
      <c r="D63" s="63">
        <v>18.192</v>
      </c>
      <c r="E63" s="71">
        <v>6.367</v>
      </c>
      <c r="F63" s="65">
        <v>24.559</v>
      </c>
      <c r="G63" s="63">
        <v>18.192</v>
      </c>
      <c r="H63" s="71">
        <v>6.367</v>
      </c>
      <c r="I63" s="65">
        <v>24.559</v>
      </c>
      <c r="K63" s="53"/>
    </row>
    <row r="64" spans="1:11" ht="16.5" customHeight="1">
      <c r="A64" s="19" t="s">
        <v>315</v>
      </c>
      <c r="B64" s="20">
        <v>813</v>
      </c>
      <c r="C64" s="21">
        <v>3111</v>
      </c>
      <c r="D64" s="63">
        <v>27.558999999999997</v>
      </c>
      <c r="E64" s="71">
        <v>9.696</v>
      </c>
      <c r="F64" s="65">
        <v>37.255</v>
      </c>
      <c r="G64" s="63">
        <v>14.058999999999997</v>
      </c>
      <c r="H64" s="71">
        <v>4.396</v>
      </c>
      <c r="I64" s="65">
        <v>18.455</v>
      </c>
      <c r="K64" s="53"/>
    </row>
    <row r="65" spans="1:11" ht="16.5" customHeight="1">
      <c r="A65" s="19" t="s">
        <v>316</v>
      </c>
      <c r="B65" s="20">
        <v>814</v>
      </c>
      <c r="C65" s="21">
        <v>3111</v>
      </c>
      <c r="D65" s="63">
        <v>29.951999999999998</v>
      </c>
      <c r="E65" s="71">
        <v>10.533000000000001</v>
      </c>
      <c r="F65" s="65">
        <v>40.485</v>
      </c>
      <c r="G65" s="63">
        <v>29.951999999999998</v>
      </c>
      <c r="H65" s="71">
        <v>10.533000000000001</v>
      </c>
      <c r="I65" s="65">
        <v>40.485</v>
      </c>
      <c r="K65" s="53"/>
    </row>
    <row r="66" spans="1:11" ht="16.5" customHeight="1">
      <c r="A66" s="19" t="s">
        <v>317</v>
      </c>
      <c r="B66" s="20">
        <v>815</v>
      </c>
      <c r="C66" s="21">
        <v>3111</v>
      </c>
      <c r="D66" s="63">
        <v>110.065</v>
      </c>
      <c r="E66" s="71">
        <v>38.523</v>
      </c>
      <c r="F66" s="65">
        <v>148.588</v>
      </c>
      <c r="G66" s="63">
        <v>83.065</v>
      </c>
      <c r="H66" s="71">
        <v>28.723000000000003</v>
      </c>
      <c r="I66" s="65">
        <v>111.788</v>
      </c>
      <c r="K66" s="53"/>
    </row>
    <row r="67" spans="1:11" ht="20.25" customHeight="1">
      <c r="A67" s="104" t="s">
        <v>3</v>
      </c>
      <c r="B67" s="168"/>
      <c r="C67" s="168"/>
      <c r="D67" s="101"/>
      <c r="E67" s="102"/>
      <c r="F67" s="103"/>
      <c r="G67" s="101"/>
      <c r="H67" s="102"/>
      <c r="I67" s="103"/>
      <c r="K67" s="53"/>
    </row>
    <row r="68" spans="1:11" ht="16.5" customHeight="1" thickBot="1">
      <c r="A68" s="19" t="s">
        <v>318</v>
      </c>
      <c r="B68" s="23">
        <v>1314</v>
      </c>
      <c r="C68" s="25">
        <v>3111</v>
      </c>
      <c r="D68" s="66">
        <v>61.456</v>
      </c>
      <c r="E68" s="72">
        <v>21.56</v>
      </c>
      <c r="F68" s="67">
        <v>83.016</v>
      </c>
      <c r="G68" s="66">
        <v>61.456</v>
      </c>
      <c r="H68" s="72">
        <v>21.56</v>
      </c>
      <c r="I68" s="67">
        <v>83.016</v>
      </c>
      <c r="K68" s="53"/>
    </row>
    <row r="69" spans="1:11" ht="20.25" customHeight="1" thickBot="1">
      <c r="A69" s="113" t="s">
        <v>319</v>
      </c>
      <c r="B69" s="163"/>
      <c r="C69" s="163"/>
      <c r="D69" s="58">
        <v>2223.87</v>
      </c>
      <c r="E69" s="59">
        <v>778.7560000000001</v>
      </c>
      <c r="F69" s="57">
        <v>3002.6259999999997</v>
      </c>
      <c r="G69" s="58">
        <v>1257.17</v>
      </c>
      <c r="H69" s="59">
        <v>433.4560000000001</v>
      </c>
      <c r="I69" s="57">
        <v>1690.6259999999997</v>
      </c>
      <c r="K69" s="53"/>
    </row>
    <row r="70" spans="1:11" ht="20.25" customHeight="1">
      <c r="A70" s="116" t="s">
        <v>320</v>
      </c>
      <c r="B70" s="164"/>
      <c r="C70" s="164"/>
      <c r="D70" s="108"/>
      <c r="E70" s="92"/>
      <c r="F70" s="109"/>
      <c r="G70" s="108"/>
      <c r="H70" s="92"/>
      <c r="I70" s="109"/>
      <c r="K70" s="53"/>
    </row>
    <row r="71" spans="1:11" ht="16.5" customHeight="1">
      <c r="A71" s="26" t="s">
        <v>321</v>
      </c>
      <c r="B71" s="27">
        <v>827</v>
      </c>
      <c r="C71" s="21">
        <v>3111</v>
      </c>
      <c r="D71" s="63">
        <v>184.99</v>
      </c>
      <c r="E71" s="71">
        <v>64.747</v>
      </c>
      <c r="F71" s="65">
        <v>249.73700000000002</v>
      </c>
      <c r="G71" s="63">
        <v>92.69</v>
      </c>
      <c r="H71" s="71">
        <v>32.447</v>
      </c>
      <c r="I71" s="65">
        <v>125.137</v>
      </c>
      <c r="K71" s="53"/>
    </row>
    <row r="72" spans="1:11" ht="16.5" customHeight="1">
      <c r="A72" s="19" t="s">
        <v>548</v>
      </c>
      <c r="B72" s="20">
        <v>831</v>
      </c>
      <c r="C72" s="21">
        <v>3111</v>
      </c>
      <c r="D72" s="63">
        <v>12.319</v>
      </c>
      <c r="E72" s="71">
        <v>4.312</v>
      </c>
      <c r="F72" s="65">
        <v>16.631</v>
      </c>
      <c r="G72" s="63">
        <v>12.319</v>
      </c>
      <c r="H72" s="71">
        <v>4.312</v>
      </c>
      <c r="I72" s="65">
        <v>16.631</v>
      </c>
      <c r="K72" s="53"/>
    </row>
    <row r="73" spans="1:11" ht="16.5" customHeight="1">
      <c r="A73" s="19" t="s">
        <v>549</v>
      </c>
      <c r="B73" s="20">
        <v>829</v>
      </c>
      <c r="C73" s="21">
        <v>3111</v>
      </c>
      <c r="D73" s="63">
        <v>20.94</v>
      </c>
      <c r="E73" s="71">
        <v>7.3790000000000004</v>
      </c>
      <c r="F73" s="65">
        <v>28.319000000000003</v>
      </c>
      <c r="G73" s="63">
        <v>7.44</v>
      </c>
      <c r="H73" s="71">
        <v>2.0790000000000006</v>
      </c>
      <c r="I73" s="65">
        <v>9.519000000000002</v>
      </c>
      <c r="K73" s="53"/>
    </row>
    <row r="74" spans="1:11" ht="16.5" customHeight="1">
      <c r="A74" s="19" t="s">
        <v>322</v>
      </c>
      <c r="B74" s="20">
        <v>828</v>
      </c>
      <c r="C74" s="21">
        <v>3111</v>
      </c>
      <c r="D74" s="63">
        <v>9.25</v>
      </c>
      <c r="E74" s="71">
        <v>3.238</v>
      </c>
      <c r="F74" s="65">
        <v>12.488</v>
      </c>
      <c r="G74" s="63">
        <v>9.25</v>
      </c>
      <c r="H74" s="71">
        <v>3.238</v>
      </c>
      <c r="I74" s="65">
        <v>12.488</v>
      </c>
      <c r="K74" s="53"/>
    </row>
    <row r="75" spans="1:11" ht="16.5" customHeight="1">
      <c r="A75" s="19" t="s">
        <v>323</v>
      </c>
      <c r="B75" s="20">
        <v>816</v>
      </c>
      <c r="C75" s="21">
        <v>3111</v>
      </c>
      <c r="D75" s="63">
        <v>121.901</v>
      </c>
      <c r="E75" s="71">
        <v>42.665</v>
      </c>
      <c r="F75" s="65">
        <v>164.566</v>
      </c>
      <c r="G75" s="63">
        <v>44.601</v>
      </c>
      <c r="H75" s="71">
        <v>15.665</v>
      </c>
      <c r="I75" s="65">
        <v>60.266</v>
      </c>
      <c r="K75" s="53"/>
    </row>
    <row r="76" spans="1:11" ht="16.5" customHeight="1">
      <c r="A76" s="19" t="s">
        <v>324</v>
      </c>
      <c r="B76" s="20">
        <v>819</v>
      </c>
      <c r="C76" s="21">
        <v>3111</v>
      </c>
      <c r="D76" s="63">
        <v>92.747</v>
      </c>
      <c r="E76" s="71">
        <v>32.511</v>
      </c>
      <c r="F76" s="65">
        <v>125.25800000000001</v>
      </c>
      <c r="G76" s="63">
        <v>37.247</v>
      </c>
      <c r="H76" s="71">
        <v>13.011000000000003</v>
      </c>
      <c r="I76" s="65">
        <v>50.258</v>
      </c>
      <c r="K76" s="53"/>
    </row>
    <row r="77" spans="1:11" ht="16.5" customHeight="1">
      <c r="A77" s="19" t="s">
        <v>325</v>
      </c>
      <c r="B77" s="20">
        <v>820</v>
      </c>
      <c r="C77" s="21">
        <v>3111</v>
      </c>
      <c r="D77" s="63">
        <v>71.225</v>
      </c>
      <c r="E77" s="71">
        <v>24.979</v>
      </c>
      <c r="F77" s="65">
        <v>96.204</v>
      </c>
      <c r="G77" s="63">
        <v>38.925</v>
      </c>
      <c r="H77" s="71">
        <v>13.678999999999998</v>
      </c>
      <c r="I77" s="65">
        <v>52.604</v>
      </c>
      <c r="K77" s="53"/>
    </row>
    <row r="78" spans="1:11" ht="16.5" customHeight="1">
      <c r="A78" s="19" t="s">
        <v>326</v>
      </c>
      <c r="B78" s="20">
        <v>830</v>
      </c>
      <c r="C78" s="21">
        <v>3111</v>
      </c>
      <c r="D78" s="63">
        <v>26.3</v>
      </c>
      <c r="E78" s="71">
        <v>9.8</v>
      </c>
      <c r="F78" s="65">
        <v>36.1</v>
      </c>
      <c r="G78" s="63">
        <v>0</v>
      </c>
      <c r="H78" s="71">
        <v>0</v>
      </c>
      <c r="I78" s="65">
        <v>0</v>
      </c>
      <c r="K78" s="53"/>
    </row>
    <row r="79" spans="1:11" ht="16.5" customHeight="1">
      <c r="A79" s="19" t="s">
        <v>327</v>
      </c>
      <c r="B79" s="20">
        <v>825</v>
      </c>
      <c r="C79" s="21">
        <v>3111</v>
      </c>
      <c r="D79" s="63">
        <v>69.657</v>
      </c>
      <c r="E79" s="71">
        <v>24.43</v>
      </c>
      <c r="F79" s="65">
        <v>94.08699999999999</v>
      </c>
      <c r="G79" s="63">
        <v>24.656999999999996</v>
      </c>
      <c r="H79" s="71">
        <v>8.63</v>
      </c>
      <c r="I79" s="65">
        <v>33.28699999999999</v>
      </c>
      <c r="K79" s="53"/>
    </row>
    <row r="80" spans="1:11" ht="16.5" customHeight="1">
      <c r="A80" s="19" t="s">
        <v>328</v>
      </c>
      <c r="B80" s="20">
        <v>818</v>
      </c>
      <c r="C80" s="21">
        <v>3111</v>
      </c>
      <c r="D80" s="63">
        <v>43.486000000000004</v>
      </c>
      <c r="E80" s="71">
        <v>15.22</v>
      </c>
      <c r="F80" s="65">
        <v>58.706</v>
      </c>
      <c r="G80" s="63">
        <v>12.686000000000007</v>
      </c>
      <c r="H80" s="71">
        <v>3.92</v>
      </c>
      <c r="I80" s="65">
        <v>16.606000000000005</v>
      </c>
      <c r="K80" s="53"/>
    </row>
    <row r="81" spans="1:11" ht="16.5" customHeight="1">
      <c r="A81" s="19" t="s">
        <v>329</v>
      </c>
      <c r="B81" s="20">
        <v>823</v>
      </c>
      <c r="C81" s="21">
        <v>3111</v>
      </c>
      <c r="D81" s="63">
        <v>20.921</v>
      </c>
      <c r="E81" s="71">
        <v>7.322</v>
      </c>
      <c r="F81" s="65">
        <v>28.243</v>
      </c>
      <c r="G81" s="63">
        <v>20.921</v>
      </c>
      <c r="H81" s="71">
        <v>7.322</v>
      </c>
      <c r="I81" s="65">
        <v>28.243</v>
      </c>
      <c r="K81" s="53"/>
    </row>
    <row r="82" spans="1:11" ht="16.5" customHeight="1">
      <c r="A82" s="19" t="s">
        <v>330</v>
      </c>
      <c r="B82" s="20">
        <v>822</v>
      </c>
      <c r="C82" s="21">
        <v>3111</v>
      </c>
      <c r="D82" s="63">
        <v>213.829</v>
      </c>
      <c r="E82" s="71">
        <v>74.84</v>
      </c>
      <c r="F82" s="65">
        <v>288.669</v>
      </c>
      <c r="G82" s="63">
        <v>21.829000000000008</v>
      </c>
      <c r="H82" s="71">
        <v>7.339999999999989</v>
      </c>
      <c r="I82" s="65">
        <v>29.168999999999997</v>
      </c>
      <c r="K82" s="53"/>
    </row>
    <row r="83" spans="1:11" ht="16.5" customHeight="1">
      <c r="A83" s="19" t="s">
        <v>331</v>
      </c>
      <c r="B83" s="20">
        <v>821</v>
      </c>
      <c r="C83" s="21">
        <v>3111</v>
      </c>
      <c r="D83" s="63">
        <v>20.603</v>
      </c>
      <c r="E83" s="71">
        <v>7.261</v>
      </c>
      <c r="F83" s="65">
        <v>27.864</v>
      </c>
      <c r="G83" s="63">
        <v>7.1030000000000015</v>
      </c>
      <c r="H83" s="71">
        <v>1.961</v>
      </c>
      <c r="I83" s="65">
        <v>9.064000000000002</v>
      </c>
      <c r="K83" s="53"/>
    </row>
    <row r="84" spans="1:11" ht="24.75" customHeight="1">
      <c r="A84" s="19" t="s">
        <v>332</v>
      </c>
      <c r="B84" s="20">
        <v>826</v>
      </c>
      <c r="C84" s="21">
        <v>3111</v>
      </c>
      <c r="D84" s="63">
        <v>291.739</v>
      </c>
      <c r="E84" s="71">
        <v>102.10900000000001</v>
      </c>
      <c r="F84" s="65">
        <v>393.84799999999996</v>
      </c>
      <c r="G84" s="63">
        <v>128.23899999999998</v>
      </c>
      <c r="H84" s="71">
        <v>44.30900000000001</v>
      </c>
      <c r="I84" s="65">
        <v>172.548</v>
      </c>
      <c r="K84" s="53"/>
    </row>
    <row r="85" spans="1:11" ht="16.5" customHeight="1" thickBot="1">
      <c r="A85" s="22" t="s">
        <v>333</v>
      </c>
      <c r="B85" s="23">
        <v>832</v>
      </c>
      <c r="C85" s="24">
        <v>3111</v>
      </c>
      <c r="D85" s="66">
        <v>227.455</v>
      </c>
      <c r="E85" s="72">
        <v>79.609</v>
      </c>
      <c r="F85" s="67">
        <v>307.064</v>
      </c>
      <c r="G85" s="66">
        <v>108.955</v>
      </c>
      <c r="H85" s="72">
        <v>38.309</v>
      </c>
      <c r="I85" s="67">
        <v>147.264</v>
      </c>
      <c r="K85" s="53"/>
    </row>
    <row r="86" spans="1:11" ht="20.25" customHeight="1" thickBot="1">
      <c r="A86" s="113" t="s">
        <v>334</v>
      </c>
      <c r="B86" s="163"/>
      <c r="C86" s="163"/>
      <c r="D86" s="68">
        <v>1427.3619999999999</v>
      </c>
      <c r="E86" s="69">
        <v>500.4220000000001</v>
      </c>
      <c r="F86" s="70">
        <v>1927.7840000000003</v>
      </c>
      <c r="G86" s="68">
        <v>566.8620000000001</v>
      </c>
      <c r="H86" s="69">
        <v>196.222</v>
      </c>
      <c r="I86" s="70">
        <v>763.084</v>
      </c>
      <c r="K86" s="53"/>
    </row>
    <row r="87" spans="1:11" ht="20.25" customHeight="1">
      <c r="A87" s="116" t="s">
        <v>335</v>
      </c>
      <c r="B87" s="164"/>
      <c r="C87" s="164"/>
      <c r="D87" s="108"/>
      <c r="E87" s="92"/>
      <c r="F87" s="109"/>
      <c r="G87" s="108"/>
      <c r="H87" s="92"/>
      <c r="I87" s="109"/>
      <c r="K87" s="53"/>
    </row>
    <row r="88" spans="1:11" ht="16.5" customHeight="1">
      <c r="A88" s="26" t="s">
        <v>336</v>
      </c>
      <c r="B88" s="27">
        <v>840</v>
      </c>
      <c r="C88" s="21">
        <v>3111</v>
      </c>
      <c r="D88" s="73">
        <v>420.979</v>
      </c>
      <c r="E88" s="74">
        <v>147.393</v>
      </c>
      <c r="F88" s="75">
        <v>568.372</v>
      </c>
      <c r="G88" s="73">
        <v>259.679</v>
      </c>
      <c r="H88" s="74">
        <v>91.09299999999999</v>
      </c>
      <c r="I88" s="75">
        <v>350.77199999999993</v>
      </c>
      <c r="K88" s="53"/>
    </row>
    <row r="89" spans="1:11" ht="16.5" customHeight="1">
      <c r="A89" s="19" t="s">
        <v>337</v>
      </c>
      <c r="B89" s="20">
        <v>1205</v>
      </c>
      <c r="C89" s="21">
        <v>3111</v>
      </c>
      <c r="D89" s="73">
        <v>57.871</v>
      </c>
      <c r="E89" s="74">
        <v>20.255</v>
      </c>
      <c r="F89" s="75">
        <v>78.126</v>
      </c>
      <c r="G89" s="73">
        <v>25.570999999999994</v>
      </c>
      <c r="H89" s="74">
        <v>8.955</v>
      </c>
      <c r="I89" s="75">
        <v>34.525999999999996</v>
      </c>
      <c r="K89" s="53"/>
    </row>
    <row r="90" spans="1:11" ht="16.5" customHeight="1">
      <c r="A90" s="19" t="s">
        <v>338</v>
      </c>
      <c r="B90" s="20">
        <v>834</v>
      </c>
      <c r="C90" s="21">
        <v>3111</v>
      </c>
      <c r="D90" s="73">
        <v>46.322</v>
      </c>
      <c r="E90" s="74">
        <v>16.213</v>
      </c>
      <c r="F90" s="75">
        <v>62.535</v>
      </c>
      <c r="G90" s="73">
        <v>26.022000000000002</v>
      </c>
      <c r="H90" s="74">
        <v>8.713000000000001</v>
      </c>
      <c r="I90" s="75">
        <v>34.735</v>
      </c>
      <c r="K90" s="53"/>
    </row>
    <row r="91" spans="1:11" ht="16.5" customHeight="1">
      <c r="A91" s="19" t="s">
        <v>339</v>
      </c>
      <c r="B91" s="20">
        <v>1207</v>
      </c>
      <c r="C91" s="21">
        <v>3111</v>
      </c>
      <c r="D91" s="73">
        <v>8.275</v>
      </c>
      <c r="E91" s="74">
        <v>2.896</v>
      </c>
      <c r="F91" s="75">
        <v>11.171</v>
      </c>
      <c r="G91" s="73">
        <v>8.275</v>
      </c>
      <c r="H91" s="74">
        <v>2.896</v>
      </c>
      <c r="I91" s="75">
        <v>11.171</v>
      </c>
      <c r="K91" s="53"/>
    </row>
    <row r="92" spans="1:11" ht="16.5" customHeight="1">
      <c r="A92" s="19" t="s">
        <v>550</v>
      </c>
      <c r="B92" s="20">
        <v>1208</v>
      </c>
      <c r="C92" s="21">
        <v>3111</v>
      </c>
      <c r="D92" s="73">
        <v>68.35</v>
      </c>
      <c r="E92" s="74">
        <v>23.973000000000003</v>
      </c>
      <c r="F92" s="75">
        <v>92.323</v>
      </c>
      <c r="G92" s="73">
        <v>68.35</v>
      </c>
      <c r="H92" s="74">
        <v>23.973000000000003</v>
      </c>
      <c r="I92" s="75">
        <v>92.323</v>
      </c>
      <c r="K92" s="53"/>
    </row>
    <row r="93" spans="1:11" ht="16.5" customHeight="1">
      <c r="A93" s="19" t="s">
        <v>340</v>
      </c>
      <c r="B93" s="20">
        <v>835</v>
      </c>
      <c r="C93" s="21">
        <v>3111</v>
      </c>
      <c r="D93" s="73">
        <v>190.641</v>
      </c>
      <c r="E93" s="74">
        <v>66.72399999999999</v>
      </c>
      <c r="F93" s="75">
        <v>257.365</v>
      </c>
      <c r="G93" s="73">
        <v>25.64099999999999</v>
      </c>
      <c r="H93" s="74">
        <v>8.923999999999992</v>
      </c>
      <c r="I93" s="75">
        <v>34.565</v>
      </c>
      <c r="K93" s="53"/>
    </row>
    <row r="94" spans="1:11" ht="16.5" customHeight="1">
      <c r="A94" s="19" t="s">
        <v>341</v>
      </c>
      <c r="B94" s="20">
        <v>836</v>
      </c>
      <c r="C94" s="21">
        <v>3111</v>
      </c>
      <c r="D94" s="73">
        <v>59.237</v>
      </c>
      <c r="E94" s="74">
        <v>20.782999999999998</v>
      </c>
      <c r="F94" s="75">
        <v>80.02</v>
      </c>
      <c r="G94" s="73">
        <v>59.237</v>
      </c>
      <c r="H94" s="74">
        <v>20.782999999999998</v>
      </c>
      <c r="I94" s="75">
        <v>80.02</v>
      </c>
      <c r="K94" s="53"/>
    </row>
    <row r="95" spans="1:11" ht="16.5" customHeight="1">
      <c r="A95" s="19" t="s">
        <v>551</v>
      </c>
      <c r="B95" s="20">
        <v>1210</v>
      </c>
      <c r="C95" s="21">
        <v>3111</v>
      </c>
      <c r="D95" s="73">
        <v>57.868</v>
      </c>
      <c r="E95" s="74">
        <v>20.253999999999998</v>
      </c>
      <c r="F95" s="75">
        <v>78.122</v>
      </c>
      <c r="G95" s="73">
        <v>57.868</v>
      </c>
      <c r="H95" s="74">
        <v>20.253999999999998</v>
      </c>
      <c r="I95" s="75">
        <v>78.122</v>
      </c>
      <c r="K95" s="53"/>
    </row>
    <row r="96" spans="1:11" ht="16.5" customHeight="1">
      <c r="A96" s="19" t="s">
        <v>342</v>
      </c>
      <c r="B96" s="20">
        <v>1216</v>
      </c>
      <c r="C96" s="21">
        <v>3111</v>
      </c>
      <c r="D96" s="73">
        <v>249.723</v>
      </c>
      <c r="E96" s="74">
        <v>87.453</v>
      </c>
      <c r="F96" s="75">
        <v>337.17600000000004</v>
      </c>
      <c r="G96" s="73">
        <v>249.723</v>
      </c>
      <c r="H96" s="74">
        <v>87.453</v>
      </c>
      <c r="I96" s="75">
        <v>337.17600000000004</v>
      </c>
      <c r="K96" s="53"/>
    </row>
    <row r="97" spans="1:11" ht="16.5" customHeight="1">
      <c r="A97" s="19" t="s">
        <v>343</v>
      </c>
      <c r="B97" s="20">
        <v>833</v>
      </c>
      <c r="C97" s="21">
        <v>3111</v>
      </c>
      <c r="D97" s="73">
        <v>42.236000000000004</v>
      </c>
      <c r="E97" s="74">
        <v>14.783000000000001</v>
      </c>
      <c r="F97" s="75">
        <v>57.019000000000005</v>
      </c>
      <c r="G97" s="73">
        <v>42.236000000000004</v>
      </c>
      <c r="H97" s="74">
        <v>14.783000000000001</v>
      </c>
      <c r="I97" s="75">
        <v>57.019000000000005</v>
      </c>
      <c r="K97" s="53"/>
    </row>
    <row r="98" spans="1:11" ht="16.5" customHeight="1">
      <c r="A98" s="19" t="s">
        <v>344</v>
      </c>
      <c r="B98" s="20">
        <v>1211</v>
      </c>
      <c r="C98" s="21">
        <v>3111</v>
      </c>
      <c r="D98" s="73">
        <v>84.395</v>
      </c>
      <c r="E98" s="74">
        <v>29.538</v>
      </c>
      <c r="F98" s="75">
        <v>113.93299999999999</v>
      </c>
      <c r="G98" s="73">
        <v>28.095</v>
      </c>
      <c r="H98" s="74">
        <v>9.238</v>
      </c>
      <c r="I98" s="75">
        <v>37.333</v>
      </c>
      <c r="K98" s="53"/>
    </row>
    <row r="99" spans="1:11" ht="16.5" customHeight="1">
      <c r="A99" s="19" t="s">
        <v>345</v>
      </c>
      <c r="B99" s="20">
        <v>1220</v>
      </c>
      <c r="C99" s="21">
        <v>3111</v>
      </c>
      <c r="D99" s="73">
        <v>21.712</v>
      </c>
      <c r="E99" s="74">
        <v>7.599</v>
      </c>
      <c r="F99" s="75">
        <v>29.311</v>
      </c>
      <c r="G99" s="73">
        <v>21.712</v>
      </c>
      <c r="H99" s="74">
        <v>7.599</v>
      </c>
      <c r="I99" s="75">
        <v>29.311</v>
      </c>
      <c r="K99" s="53"/>
    </row>
    <row r="100" spans="1:11" ht="16.5" customHeight="1">
      <c r="A100" s="19" t="s">
        <v>346</v>
      </c>
      <c r="B100" s="20">
        <v>1225</v>
      </c>
      <c r="C100" s="21">
        <v>3111</v>
      </c>
      <c r="D100" s="73">
        <v>5.495</v>
      </c>
      <c r="E100" s="74">
        <v>1.923</v>
      </c>
      <c r="F100" s="75">
        <v>7.418</v>
      </c>
      <c r="G100" s="73">
        <v>5.495</v>
      </c>
      <c r="H100" s="74">
        <v>1.923</v>
      </c>
      <c r="I100" s="75">
        <v>7.418</v>
      </c>
      <c r="K100" s="53"/>
    </row>
    <row r="101" spans="1:11" ht="16.5" customHeight="1">
      <c r="A101" s="19" t="s">
        <v>347</v>
      </c>
      <c r="B101" s="20">
        <v>837</v>
      </c>
      <c r="C101" s="21">
        <v>3111</v>
      </c>
      <c r="D101" s="73">
        <v>33.578</v>
      </c>
      <c r="E101" s="74">
        <v>11.802</v>
      </c>
      <c r="F101" s="75">
        <v>45.38</v>
      </c>
      <c r="G101" s="73">
        <v>33.578</v>
      </c>
      <c r="H101" s="74">
        <v>11.802</v>
      </c>
      <c r="I101" s="75">
        <v>45.38</v>
      </c>
      <c r="K101" s="53"/>
    </row>
    <row r="102" spans="1:11" ht="16.5" customHeight="1">
      <c r="A102" s="19" t="s">
        <v>348</v>
      </c>
      <c r="B102" s="20">
        <v>1218</v>
      </c>
      <c r="C102" s="21">
        <v>3111</v>
      </c>
      <c r="D102" s="73">
        <v>170.268</v>
      </c>
      <c r="E102" s="74">
        <v>59.594</v>
      </c>
      <c r="F102" s="75">
        <v>229.862</v>
      </c>
      <c r="G102" s="73">
        <v>170.268</v>
      </c>
      <c r="H102" s="74">
        <v>59.594</v>
      </c>
      <c r="I102" s="75">
        <v>229.862</v>
      </c>
      <c r="K102" s="53"/>
    </row>
    <row r="103" spans="1:11" ht="16.5" customHeight="1">
      <c r="A103" s="19" t="s">
        <v>552</v>
      </c>
      <c r="B103" s="20">
        <v>838</v>
      </c>
      <c r="C103" s="21">
        <v>3111</v>
      </c>
      <c r="D103" s="73">
        <v>14.545</v>
      </c>
      <c r="E103" s="74">
        <v>5.091</v>
      </c>
      <c r="F103" s="75">
        <v>19.636</v>
      </c>
      <c r="G103" s="73">
        <v>14.545</v>
      </c>
      <c r="H103" s="74">
        <v>5.091</v>
      </c>
      <c r="I103" s="75">
        <v>19.636</v>
      </c>
      <c r="K103" s="53"/>
    </row>
    <row r="104" spans="1:11" ht="16.5" customHeight="1">
      <c r="A104" s="19" t="s">
        <v>349</v>
      </c>
      <c r="B104" s="20">
        <v>839</v>
      </c>
      <c r="C104" s="21">
        <v>3111</v>
      </c>
      <c r="D104" s="73">
        <v>26.479</v>
      </c>
      <c r="E104" s="74">
        <v>9.268</v>
      </c>
      <c r="F104" s="75">
        <v>35.747</v>
      </c>
      <c r="G104" s="73">
        <v>26.479</v>
      </c>
      <c r="H104" s="74">
        <v>9.268</v>
      </c>
      <c r="I104" s="75">
        <v>35.747</v>
      </c>
      <c r="K104" s="53"/>
    </row>
    <row r="105" spans="1:11" ht="16.5" customHeight="1">
      <c r="A105" s="19" t="s">
        <v>350</v>
      </c>
      <c r="B105" s="20">
        <v>1214</v>
      </c>
      <c r="C105" s="21">
        <v>3111</v>
      </c>
      <c r="D105" s="73">
        <v>46.653999999999996</v>
      </c>
      <c r="E105" s="74">
        <v>16.379</v>
      </c>
      <c r="F105" s="75">
        <v>63.033</v>
      </c>
      <c r="G105" s="73">
        <v>33.153999999999996</v>
      </c>
      <c r="H105" s="74">
        <v>11.079</v>
      </c>
      <c r="I105" s="75">
        <v>44.233</v>
      </c>
      <c r="K105" s="53"/>
    </row>
    <row r="106" spans="1:11" ht="16.5" customHeight="1">
      <c r="A106" s="19" t="s">
        <v>553</v>
      </c>
      <c r="B106" s="20">
        <v>1222</v>
      </c>
      <c r="C106" s="21">
        <v>3111</v>
      </c>
      <c r="D106" s="73">
        <v>39.646</v>
      </c>
      <c r="E106" s="74">
        <v>13.876</v>
      </c>
      <c r="F106" s="75">
        <v>53.522</v>
      </c>
      <c r="G106" s="73">
        <v>21.646</v>
      </c>
      <c r="H106" s="74">
        <v>7.076000000000001</v>
      </c>
      <c r="I106" s="75">
        <v>28.722</v>
      </c>
      <c r="K106" s="53"/>
    </row>
    <row r="107" spans="1:11" ht="20.25" customHeight="1">
      <c r="A107" s="104" t="s">
        <v>5</v>
      </c>
      <c r="B107" s="168"/>
      <c r="C107" s="168"/>
      <c r="D107" s="101"/>
      <c r="E107" s="102"/>
      <c r="F107" s="103"/>
      <c r="G107" s="101"/>
      <c r="H107" s="102"/>
      <c r="I107" s="103"/>
      <c r="K107" s="53"/>
    </row>
    <row r="108" spans="1:11" ht="16.5" customHeight="1">
      <c r="A108" s="19" t="s">
        <v>351</v>
      </c>
      <c r="B108" s="20">
        <v>1327</v>
      </c>
      <c r="C108" s="21">
        <v>3111</v>
      </c>
      <c r="D108" s="73">
        <v>94.326</v>
      </c>
      <c r="E108" s="74">
        <v>33.013999999999996</v>
      </c>
      <c r="F108" s="75">
        <v>127.34</v>
      </c>
      <c r="G108" s="73">
        <v>26.025999999999993</v>
      </c>
      <c r="H108" s="74">
        <v>9.013999999999996</v>
      </c>
      <c r="I108" s="75">
        <v>35.04</v>
      </c>
      <c r="K108" s="53"/>
    </row>
    <row r="109" spans="1:11" ht="16.5" customHeight="1" thickBot="1">
      <c r="A109" s="22" t="s">
        <v>352</v>
      </c>
      <c r="B109" s="23">
        <v>1326</v>
      </c>
      <c r="C109" s="24">
        <v>3111</v>
      </c>
      <c r="D109" s="76">
        <v>94.76</v>
      </c>
      <c r="E109" s="77">
        <v>33.216</v>
      </c>
      <c r="F109" s="78">
        <v>127.976</v>
      </c>
      <c r="G109" s="76">
        <v>42.26</v>
      </c>
      <c r="H109" s="77">
        <v>14.416</v>
      </c>
      <c r="I109" s="78">
        <v>56.676</v>
      </c>
      <c r="K109" s="53"/>
    </row>
    <row r="110" spans="1:11" ht="20.25" customHeight="1" thickBot="1">
      <c r="A110" s="113" t="s">
        <v>353</v>
      </c>
      <c r="B110" s="163"/>
      <c r="C110" s="163"/>
      <c r="D110" s="58">
        <v>1833.36</v>
      </c>
      <c r="E110" s="59">
        <v>642.027</v>
      </c>
      <c r="F110" s="57">
        <v>2475.3869999999993</v>
      </c>
      <c r="G110" s="58">
        <v>1245.86</v>
      </c>
      <c r="H110" s="59">
        <v>433.927</v>
      </c>
      <c r="I110" s="57">
        <v>1679.7869999999998</v>
      </c>
      <c r="K110" s="53"/>
    </row>
    <row r="111" spans="1:11" ht="20.25" customHeight="1">
      <c r="A111" s="116" t="s">
        <v>354</v>
      </c>
      <c r="B111" s="164"/>
      <c r="C111" s="164"/>
      <c r="D111" s="108"/>
      <c r="E111" s="92"/>
      <c r="F111" s="109"/>
      <c r="G111" s="108"/>
      <c r="H111" s="92"/>
      <c r="I111" s="109"/>
      <c r="K111" s="53"/>
    </row>
    <row r="112" spans="1:11" ht="16.5" customHeight="1">
      <c r="A112" s="26" t="s">
        <v>515</v>
      </c>
      <c r="B112" s="27">
        <v>842</v>
      </c>
      <c r="C112" s="21">
        <v>3111</v>
      </c>
      <c r="D112" s="73">
        <v>42</v>
      </c>
      <c r="E112" s="74">
        <v>15</v>
      </c>
      <c r="F112" s="75">
        <v>57</v>
      </c>
      <c r="G112" s="73">
        <v>0</v>
      </c>
      <c r="H112" s="74">
        <v>0</v>
      </c>
      <c r="I112" s="75">
        <v>0</v>
      </c>
      <c r="K112" s="53"/>
    </row>
    <row r="113" spans="1:11" ht="16.5" customHeight="1">
      <c r="A113" s="19" t="s">
        <v>355</v>
      </c>
      <c r="B113" s="20">
        <v>845</v>
      </c>
      <c r="C113" s="21">
        <v>3111</v>
      </c>
      <c r="D113" s="73">
        <v>122.199</v>
      </c>
      <c r="E113" s="74">
        <v>42.77</v>
      </c>
      <c r="F113" s="75">
        <v>164.969</v>
      </c>
      <c r="G113" s="73">
        <v>50.899</v>
      </c>
      <c r="H113" s="74">
        <v>17.27</v>
      </c>
      <c r="I113" s="75">
        <v>68.16900000000001</v>
      </c>
      <c r="K113" s="53"/>
    </row>
    <row r="114" spans="1:11" ht="24.75" customHeight="1">
      <c r="A114" s="19" t="s">
        <v>356</v>
      </c>
      <c r="B114" s="20">
        <v>841</v>
      </c>
      <c r="C114" s="21">
        <v>3111</v>
      </c>
      <c r="D114" s="73">
        <v>142.59</v>
      </c>
      <c r="E114" s="74">
        <v>49.907000000000004</v>
      </c>
      <c r="F114" s="75">
        <v>192.497</v>
      </c>
      <c r="G114" s="73">
        <v>34.59</v>
      </c>
      <c r="H114" s="74">
        <v>11.607</v>
      </c>
      <c r="I114" s="75">
        <v>46.197</v>
      </c>
      <c r="K114" s="53"/>
    </row>
    <row r="115" spans="1:11" ht="16.5" customHeight="1">
      <c r="A115" s="19" t="s">
        <v>357</v>
      </c>
      <c r="B115" s="20">
        <v>843</v>
      </c>
      <c r="C115" s="21">
        <v>3111</v>
      </c>
      <c r="D115" s="73">
        <v>78.3</v>
      </c>
      <c r="E115" s="74">
        <v>27</v>
      </c>
      <c r="F115" s="75">
        <v>105.3</v>
      </c>
      <c r="G115" s="73">
        <v>1.0000000000000142</v>
      </c>
      <c r="H115" s="74">
        <v>0</v>
      </c>
      <c r="I115" s="75">
        <v>1.0000000000000142</v>
      </c>
      <c r="K115" s="53"/>
    </row>
    <row r="116" spans="1:11" ht="16.5" customHeight="1">
      <c r="A116" s="19" t="s">
        <v>358</v>
      </c>
      <c r="B116" s="20">
        <v>846</v>
      </c>
      <c r="C116" s="21">
        <v>3111</v>
      </c>
      <c r="D116" s="73">
        <v>141.034</v>
      </c>
      <c r="E116" s="74">
        <v>49.412</v>
      </c>
      <c r="F116" s="75">
        <v>190.446</v>
      </c>
      <c r="G116" s="73">
        <v>45.733999999999995</v>
      </c>
      <c r="H116" s="74">
        <v>15.611999999999995</v>
      </c>
      <c r="I116" s="75">
        <v>61.34599999999999</v>
      </c>
      <c r="K116" s="53"/>
    </row>
    <row r="117" spans="1:11" ht="20.25" customHeight="1">
      <c r="A117" s="104" t="s">
        <v>6</v>
      </c>
      <c r="B117" s="168"/>
      <c r="C117" s="168"/>
      <c r="D117" s="101"/>
      <c r="E117" s="102"/>
      <c r="F117" s="103"/>
      <c r="G117" s="101"/>
      <c r="H117" s="102"/>
      <c r="I117" s="103"/>
      <c r="K117" s="53"/>
    </row>
    <row r="118" spans="1:11" ht="16.5" customHeight="1" thickBot="1">
      <c r="A118" s="22" t="s">
        <v>359</v>
      </c>
      <c r="B118" s="23">
        <v>1328</v>
      </c>
      <c r="C118" s="25">
        <v>3111</v>
      </c>
      <c r="D118" s="76">
        <v>73.785</v>
      </c>
      <c r="E118" s="77">
        <v>25.875</v>
      </c>
      <c r="F118" s="78">
        <v>99.66</v>
      </c>
      <c r="G118" s="76">
        <v>16.785</v>
      </c>
      <c r="H118" s="77">
        <v>5.575</v>
      </c>
      <c r="I118" s="78">
        <v>22.36</v>
      </c>
      <c r="K118" s="53"/>
    </row>
    <row r="119" spans="1:11" ht="20.25" customHeight="1" thickBot="1">
      <c r="A119" s="113" t="s">
        <v>360</v>
      </c>
      <c r="B119" s="163"/>
      <c r="C119" s="163"/>
      <c r="D119" s="58">
        <v>599.908</v>
      </c>
      <c r="E119" s="59">
        <v>209.96400000000003</v>
      </c>
      <c r="F119" s="57">
        <v>809.8720000000001</v>
      </c>
      <c r="G119" s="58">
        <v>149.008</v>
      </c>
      <c r="H119" s="59">
        <v>50.064</v>
      </c>
      <c r="I119" s="57">
        <v>199.072</v>
      </c>
      <c r="K119" s="53"/>
    </row>
    <row r="120" spans="1:11" ht="20.25" customHeight="1">
      <c r="A120" s="116" t="s">
        <v>361</v>
      </c>
      <c r="B120" s="164"/>
      <c r="C120" s="164"/>
      <c r="D120" s="108"/>
      <c r="E120" s="92"/>
      <c r="F120" s="109"/>
      <c r="G120" s="108"/>
      <c r="H120" s="92"/>
      <c r="I120" s="109"/>
      <c r="K120" s="53"/>
    </row>
    <row r="121" spans="1:11" ht="16.5" customHeight="1">
      <c r="A121" s="26" t="s">
        <v>362</v>
      </c>
      <c r="B121" s="27">
        <v>851</v>
      </c>
      <c r="C121" s="28">
        <v>3111</v>
      </c>
      <c r="D121" s="73">
        <v>187.53</v>
      </c>
      <c r="E121" s="74">
        <v>65.636</v>
      </c>
      <c r="F121" s="75">
        <v>253.166</v>
      </c>
      <c r="G121" s="73">
        <v>128.23</v>
      </c>
      <c r="H121" s="74">
        <v>44.635999999999996</v>
      </c>
      <c r="I121" s="75">
        <v>172.86599999999999</v>
      </c>
      <c r="K121" s="53"/>
    </row>
    <row r="122" spans="1:11" ht="16.5" customHeight="1">
      <c r="A122" s="19" t="s">
        <v>363</v>
      </c>
      <c r="B122" s="20">
        <v>1248</v>
      </c>
      <c r="C122" s="21">
        <v>3111</v>
      </c>
      <c r="D122" s="73">
        <v>317.82</v>
      </c>
      <c r="E122" s="74">
        <v>111.287</v>
      </c>
      <c r="F122" s="75">
        <v>429.10699999999997</v>
      </c>
      <c r="G122" s="73">
        <v>295.32</v>
      </c>
      <c r="H122" s="74">
        <v>102.98700000000001</v>
      </c>
      <c r="I122" s="75">
        <v>398.307</v>
      </c>
      <c r="K122" s="53"/>
    </row>
    <row r="123" spans="1:11" ht="16.5" customHeight="1">
      <c r="A123" s="19" t="s">
        <v>554</v>
      </c>
      <c r="B123" s="20">
        <v>1255</v>
      </c>
      <c r="C123" s="21">
        <v>3111</v>
      </c>
      <c r="D123" s="73">
        <v>68.729</v>
      </c>
      <c r="E123" s="74">
        <v>24.105</v>
      </c>
      <c r="F123" s="75">
        <v>92.834</v>
      </c>
      <c r="G123" s="73">
        <v>29.729</v>
      </c>
      <c r="H123" s="74">
        <v>9.805</v>
      </c>
      <c r="I123" s="75">
        <v>39.534</v>
      </c>
      <c r="K123" s="53"/>
    </row>
    <row r="124" spans="1:11" ht="16.5" customHeight="1">
      <c r="A124" s="19" t="s">
        <v>555</v>
      </c>
      <c r="B124" s="20">
        <v>848</v>
      </c>
      <c r="C124" s="21">
        <v>3111</v>
      </c>
      <c r="D124" s="73">
        <v>89.02199999999999</v>
      </c>
      <c r="E124" s="74">
        <v>31.208000000000002</v>
      </c>
      <c r="F124" s="75">
        <v>120.23</v>
      </c>
      <c r="G124" s="73">
        <v>44.721999999999994</v>
      </c>
      <c r="H124" s="74">
        <v>15.408000000000001</v>
      </c>
      <c r="I124" s="75">
        <v>60.13</v>
      </c>
      <c r="K124" s="53"/>
    </row>
    <row r="125" spans="1:11" ht="16.5" customHeight="1">
      <c r="A125" s="19" t="s">
        <v>556</v>
      </c>
      <c r="B125" s="20">
        <v>1258</v>
      </c>
      <c r="C125" s="21">
        <v>3111</v>
      </c>
      <c r="D125" s="73">
        <v>56.076</v>
      </c>
      <c r="E125" s="74">
        <v>19.677</v>
      </c>
      <c r="F125" s="75">
        <v>75.753</v>
      </c>
      <c r="G125" s="73">
        <v>56.076</v>
      </c>
      <c r="H125" s="74">
        <v>19.677</v>
      </c>
      <c r="I125" s="75">
        <v>75.753</v>
      </c>
      <c r="K125" s="53"/>
    </row>
    <row r="126" spans="1:11" ht="16.5" customHeight="1">
      <c r="A126" s="19" t="s">
        <v>557</v>
      </c>
      <c r="B126" s="20">
        <v>936</v>
      </c>
      <c r="C126" s="21">
        <v>3111</v>
      </c>
      <c r="D126" s="73">
        <v>155.32</v>
      </c>
      <c r="E126" s="74">
        <v>54.361999999999995</v>
      </c>
      <c r="F126" s="75">
        <v>209.682</v>
      </c>
      <c r="G126" s="73">
        <v>120.02</v>
      </c>
      <c r="H126" s="74">
        <v>41.562</v>
      </c>
      <c r="I126" s="75">
        <v>161.582</v>
      </c>
      <c r="K126" s="53"/>
    </row>
    <row r="127" spans="1:11" ht="16.5" customHeight="1">
      <c r="A127" s="19" t="s">
        <v>558</v>
      </c>
      <c r="B127" s="20">
        <v>1259</v>
      </c>
      <c r="C127" s="21">
        <v>3111</v>
      </c>
      <c r="D127" s="73">
        <v>62.613</v>
      </c>
      <c r="E127" s="74">
        <v>21.965</v>
      </c>
      <c r="F127" s="75">
        <v>84.578</v>
      </c>
      <c r="G127" s="73">
        <v>23.613</v>
      </c>
      <c r="H127" s="74">
        <v>7.665</v>
      </c>
      <c r="I127" s="75">
        <v>31.278000000000002</v>
      </c>
      <c r="K127" s="53"/>
    </row>
    <row r="128" spans="1:11" ht="16.5" customHeight="1">
      <c r="A128" s="19" t="s">
        <v>559</v>
      </c>
      <c r="B128" s="20">
        <v>1234</v>
      </c>
      <c r="C128" s="21">
        <v>3111</v>
      </c>
      <c r="D128" s="73">
        <v>51.482</v>
      </c>
      <c r="E128" s="74">
        <v>18.019</v>
      </c>
      <c r="F128" s="75">
        <v>69.501</v>
      </c>
      <c r="G128" s="73">
        <v>26.682</v>
      </c>
      <c r="H128" s="74">
        <v>9.018999999999998</v>
      </c>
      <c r="I128" s="75">
        <v>35.70099999999999</v>
      </c>
      <c r="K128" s="53"/>
    </row>
    <row r="129" spans="1:11" ht="16.5" customHeight="1">
      <c r="A129" s="19" t="s">
        <v>560</v>
      </c>
      <c r="B129" s="20">
        <v>1241</v>
      </c>
      <c r="C129" s="21">
        <v>3111</v>
      </c>
      <c r="D129" s="73">
        <v>42.437</v>
      </c>
      <c r="E129" s="74">
        <v>14.853</v>
      </c>
      <c r="F129" s="75">
        <v>57.29</v>
      </c>
      <c r="G129" s="169">
        <v>-49.063</v>
      </c>
      <c r="H129" s="170">
        <v>-17.447000000000003</v>
      </c>
      <c r="I129" s="171">
        <v>-66.51</v>
      </c>
      <c r="K129" s="53"/>
    </row>
    <row r="130" spans="1:11" ht="16.5" customHeight="1">
      <c r="A130" s="19" t="s">
        <v>561</v>
      </c>
      <c r="B130" s="20">
        <v>1247</v>
      </c>
      <c r="C130" s="21">
        <v>3111</v>
      </c>
      <c r="D130" s="73">
        <v>67.871</v>
      </c>
      <c r="E130" s="74">
        <v>23.805</v>
      </c>
      <c r="F130" s="75">
        <v>91.67599999999999</v>
      </c>
      <c r="G130" s="73">
        <v>25.870999999999995</v>
      </c>
      <c r="H130" s="74">
        <v>8.805</v>
      </c>
      <c r="I130" s="75">
        <v>34.675999999999995</v>
      </c>
      <c r="K130" s="53"/>
    </row>
    <row r="131" spans="1:11" ht="16.5" customHeight="1">
      <c r="A131" s="19" t="s">
        <v>562</v>
      </c>
      <c r="B131" s="20">
        <v>1245</v>
      </c>
      <c r="C131" s="21">
        <v>3111</v>
      </c>
      <c r="D131" s="73">
        <v>119.338</v>
      </c>
      <c r="E131" s="74">
        <v>41.768</v>
      </c>
      <c r="F131" s="75">
        <v>161.106</v>
      </c>
      <c r="G131" s="73">
        <v>80.338</v>
      </c>
      <c r="H131" s="74">
        <v>27.468</v>
      </c>
      <c r="I131" s="75">
        <v>107.806</v>
      </c>
      <c r="K131" s="53"/>
    </row>
    <row r="132" spans="1:11" ht="16.5" customHeight="1">
      <c r="A132" s="19" t="s">
        <v>364</v>
      </c>
      <c r="B132" s="20">
        <v>849</v>
      </c>
      <c r="C132" s="21">
        <v>3111</v>
      </c>
      <c r="D132" s="73">
        <v>0</v>
      </c>
      <c r="E132" s="74">
        <v>0</v>
      </c>
      <c r="F132" s="75">
        <v>0</v>
      </c>
      <c r="G132" s="73">
        <v>0</v>
      </c>
      <c r="H132" s="74">
        <v>0</v>
      </c>
      <c r="I132" s="75">
        <v>0</v>
      </c>
      <c r="K132" s="53"/>
    </row>
    <row r="133" spans="1:11" ht="16.5" customHeight="1">
      <c r="A133" s="19" t="s">
        <v>563</v>
      </c>
      <c r="B133" s="20">
        <v>1250</v>
      </c>
      <c r="C133" s="21">
        <v>3111</v>
      </c>
      <c r="D133" s="73">
        <v>77.747</v>
      </c>
      <c r="E133" s="74">
        <v>27.211</v>
      </c>
      <c r="F133" s="75">
        <v>104.958</v>
      </c>
      <c r="G133" s="73">
        <v>55.947</v>
      </c>
      <c r="H133" s="74">
        <v>18.910999999999998</v>
      </c>
      <c r="I133" s="75">
        <v>74.858</v>
      </c>
      <c r="K133" s="53"/>
    </row>
    <row r="134" spans="1:11" ht="16.5" customHeight="1">
      <c r="A134" s="19" t="s">
        <v>564</v>
      </c>
      <c r="B134" s="20">
        <v>1232</v>
      </c>
      <c r="C134" s="21">
        <v>3111</v>
      </c>
      <c r="D134" s="73">
        <v>47.708</v>
      </c>
      <c r="E134" s="74">
        <v>16.698</v>
      </c>
      <c r="F134" s="75">
        <v>64.406</v>
      </c>
      <c r="G134" s="73">
        <v>22.908</v>
      </c>
      <c r="H134" s="74">
        <v>7.698</v>
      </c>
      <c r="I134" s="75">
        <v>30.606</v>
      </c>
      <c r="K134" s="53"/>
    </row>
    <row r="135" spans="1:11" ht="16.5" customHeight="1">
      <c r="A135" s="19" t="s">
        <v>365</v>
      </c>
      <c r="B135" s="20">
        <v>847</v>
      </c>
      <c r="C135" s="21">
        <v>3111</v>
      </c>
      <c r="D135" s="73">
        <v>104.672</v>
      </c>
      <c r="E135" s="74">
        <v>36.635</v>
      </c>
      <c r="F135" s="75">
        <v>141.307</v>
      </c>
      <c r="G135" s="73">
        <v>52.172</v>
      </c>
      <c r="H135" s="74">
        <v>17.835</v>
      </c>
      <c r="I135" s="75">
        <v>70.00699999999999</v>
      </c>
      <c r="K135" s="53"/>
    </row>
    <row r="136" spans="1:11" ht="16.5" customHeight="1">
      <c r="A136" s="19" t="s">
        <v>366</v>
      </c>
      <c r="B136" s="20">
        <v>1239</v>
      </c>
      <c r="C136" s="21">
        <v>3111</v>
      </c>
      <c r="D136" s="73">
        <v>93.362</v>
      </c>
      <c r="E136" s="74">
        <v>32.727000000000004</v>
      </c>
      <c r="F136" s="75">
        <v>126.089</v>
      </c>
      <c r="G136" s="73">
        <v>13.061999999999994</v>
      </c>
      <c r="H136" s="74">
        <v>4.227000000000004</v>
      </c>
      <c r="I136" s="75">
        <v>17.288999999999998</v>
      </c>
      <c r="K136" s="53"/>
    </row>
    <row r="137" spans="1:11" ht="16.5" customHeight="1">
      <c r="A137" s="19" t="s">
        <v>565</v>
      </c>
      <c r="B137" s="20">
        <v>1253</v>
      </c>
      <c r="C137" s="21">
        <v>3111</v>
      </c>
      <c r="D137" s="73">
        <v>118.099</v>
      </c>
      <c r="E137" s="74">
        <v>41.335</v>
      </c>
      <c r="F137" s="75">
        <v>159.434</v>
      </c>
      <c r="G137" s="73">
        <v>118.099</v>
      </c>
      <c r="H137" s="74">
        <v>41.335</v>
      </c>
      <c r="I137" s="75">
        <v>159.434</v>
      </c>
      <c r="K137" s="53"/>
    </row>
    <row r="138" spans="1:11" ht="16.5" customHeight="1">
      <c r="A138" s="19" t="s">
        <v>566</v>
      </c>
      <c r="B138" s="20">
        <v>1246</v>
      </c>
      <c r="C138" s="21">
        <v>3111</v>
      </c>
      <c r="D138" s="73">
        <v>57.421</v>
      </c>
      <c r="E138" s="74">
        <v>20.097</v>
      </c>
      <c r="F138" s="75">
        <v>77.518</v>
      </c>
      <c r="G138" s="73">
        <v>28.921</v>
      </c>
      <c r="H138" s="74">
        <v>10.297</v>
      </c>
      <c r="I138" s="75">
        <v>39.218</v>
      </c>
      <c r="K138" s="53"/>
    </row>
    <row r="139" spans="1:11" ht="16.5" customHeight="1">
      <c r="A139" s="19" t="s">
        <v>367</v>
      </c>
      <c r="B139" s="20">
        <v>850</v>
      </c>
      <c r="C139" s="21">
        <v>3111</v>
      </c>
      <c r="D139" s="73">
        <v>13.548</v>
      </c>
      <c r="E139" s="74">
        <v>4.742</v>
      </c>
      <c r="F139" s="75">
        <v>18.29</v>
      </c>
      <c r="G139" s="73">
        <v>13.548</v>
      </c>
      <c r="H139" s="74">
        <v>4.742</v>
      </c>
      <c r="I139" s="75">
        <v>18.29</v>
      </c>
      <c r="K139" s="53"/>
    </row>
    <row r="140" spans="1:11" ht="20.25" customHeight="1">
      <c r="A140" s="104" t="s">
        <v>368</v>
      </c>
      <c r="B140" s="168"/>
      <c r="C140" s="168"/>
      <c r="D140" s="101"/>
      <c r="E140" s="102"/>
      <c r="F140" s="103"/>
      <c r="G140" s="101"/>
      <c r="H140" s="102"/>
      <c r="I140" s="103"/>
      <c r="K140" s="53"/>
    </row>
    <row r="141" spans="1:11" ht="16.5" customHeight="1">
      <c r="A141" s="19" t="s">
        <v>567</v>
      </c>
      <c r="B141" s="20">
        <v>1332</v>
      </c>
      <c r="C141" s="21">
        <v>3111</v>
      </c>
      <c r="D141" s="73">
        <v>5.273</v>
      </c>
      <c r="E141" s="74">
        <v>1.846</v>
      </c>
      <c r="F141" s="75">
        <v>7.119</v>
      </c>
      <c r="G141" s="73">
        <v>5.273</v>
      </c>
      <c r="H141" s="74">
        <v>1.846</v>
      </c>
      <c r="I141" s="75">
        <v>7.119</v>
      </c>
      <c r="K141" s="53"/>
    </row>
    <row r="142" spans="1:11" ht="16.5" customHeight="1" thickBot="1">
      <c r="A142" s="22" t="s">
        <v>369</v>
      </c>
      <c r="B142" s="23">
        <v>1333</v>
      </c>
      <c r="C142" s="24">
        <v>3111</v>
      </c>
      <c r="D142" s="76">
        <v>16.703</v>
      </c>
      <c r="E142" s="77">
        <v>5.846</v>
      </c>
      <c r="F142" s="78">
        <v>22.549</v>
      </c>
      <c r="G142" s="76">
        <v>6.903</v>
      </c>
      <c r="H142" s="77">
        <v>2.0460000000000003</v>
      </c>
      <c r="I142" s="78">
        <v>8.949</v>
      </c>
      <c r="K142" s="53"/>
    </row>
    <row r="143" spans="1:11" ht="20.25" customHeight="1" thickBot="1">
      <c r="A143" s="113" t="s">
        <v>370</v>
      </c>
      <c r="B143" s="163"/>
      <c r="C143" s="163"/>
      <c r="D143" s="58">
        <v>1752.7710000000002</v>
      </c>
      <c r="E143" s="59">
        <v>613.822</v>
      </c>
      <c r="F143" s="57">
        <v>2366.5930000000003</v>
      </c>
      <c r="G143" s="58">
        <v>1098.3709999999999</v>
      </c>
      <c r="H143" s="59">
        <v>378.522</v>
      </c>
      <c r="I143" s="57">
        <v>1476.893</v>
      </c>
      <c r="K143" s="53"/>
    </row>
    <row r="144" spans="1:11" ht="20.25" customHeight="1">
      <c r="A144" s="116" t="s">
        <v>371</v>
      </c>
      <c r="B144" s="164"/>
      <c r="C144" s="164"/>
      <c r="D144" s="108"/>
      <c r="E144" s="92"/>
      <c r="F144" s="109"/>
      <c r="G144" s="108"/>
      <c r="H144" s="92"/>
      <c r="I144" s="109"/>
      <c r="K144" s="53"/>
    </row>
    <row r="145" spans="1:11" ht="16.5" customHeight="1">
      <c r="A145" s="42" t="s">
        <v>516</v>
      </c>
      <c r="B145" s="27">
        <v>1269</v>
      </c>
      <c r="C145" s="21">
        <v>3111</v>
      </c>
      <c r="D145" s="63">
        <v>9.289</v>
      </c>
      <c r="E145" s="71">
        <v>3.251</v>
      </c>
      <c r="F145" s="65">
        <v>12.54</v>
      </c>
      <c r="G145" s="63">
        <v>9.289</v>
      </c>
      <c r="H145" s="71">
        <v>3.251</v>
      </c>
      <c r="I145" s="65">
        <v>12.54</v>
      </c>
      <c r="K145" s="53"/>
    </row>
    <row r="146" spans="1:11" ht="16.5" customHeight="1">
      <c r="A146" s="43" t="s">
        <v>517</v>
      </c>
      <c r="B146" s="20">
        <v>1266</v>
      </c>
      <c r="C146" s="21">
        <v>3111</v>
      </c>
      <c r="D146" s="63">
        <v>68.791</v>
      </c>
      <c r="E146" s="71">
        <v>24.127000000000002</v>
      </c>
      <c r="F146" s="65">
        <v>92.918</v>
      </c>
      <c r="G146" s="63">
        <v>68.791</v>
      </c>
      <c r="H146" s="71">
        <v>24.127000000000002</v>
      </c>
      <c r="I146" s="65">
        <v>92.918</v>
      </c>
      <c r="K146" s="53"/>
    </row>
    <row r="147" spans="1:11" ht="16.5" customHeight="1">
      <c r="A147" s="43" t="s">
        <v>568</v>
      </c>
      <c r="B147" s="20">
        <v>1268</v>
      </c>
      <c r="C147" s="21">
        <v>3111</v>
      </c>
      <c r="D147" s="63">
        <v>97.739</v>
      </c>
      <c r="E147" s="71">
        <v>34.259</v>
      </c>
      <c r="F147" s="65">
        <v>131.998</v>
      </c>
      <c r="G147" s="63">
        <v>39.239000000000004</v>
      </c>
      <c r="H147" s="71">
        <v>13.259</v>
      </c>
      <c r="I147" s="65">
        <v>52.498000000000005</v>
      </c>
      <c r="K147" s="53"/>
    </row>
    <row r="148" spans="1:11" ht="16.5" customHeight="1">
      <c r="A148" s="43" t="s">
        <v>518</v>
      </c>
      <c r="B148" s="20">
        <v>1264</v>
      </c>
      <c r="C148" s="21">
        <v>3111</v>
      </c>
      <c r="D148" s="63">
        <v>109.807</v>
      </c>
      <c r="E148" s="71">
        <v>38.432</v>
      </c>
      <c r="F148" s="65">
        <v>148.239</v>
      </c>
      <c r="G148" s="63">
        <v>58.007000000000005</v>
      </c>
      <c r="H148" s="71">
        <v>20.432000000000002</v>
      </c>
      <c r="I148" s="65">
        <v>78.43900000000001</v>
      </c>
      <c r="K148" s="53"/>
    </row>
    <row r="149" spans="1:11" ht="16.5" customHeight="1">
      <c r="A149" s="43" t="s">
        <v>519</v>
      </c>
      <c r="B149" s="20">
        <v>1267</v>
      </c>
      <c r="C149" s="21">
        <v>3111</v>
      </c>
      <c r="D149" s="63">
        <v>86.11</v>
      </c>
      <c r="E149" s="71">
        <v>30.189</v>
      </c>
      <c r="F149" s="65">
        <v>116.299</v>
      </c>
      <c r="G149" s="63">
        <v>56.81</v>
      </c>
      <c r="H149" s="71">
        <v>19.689</v>
      </c>
      <c r="I149" s="65">
        <v>76.499</v>
      </c>
      <c r="K149" s="53"/>
    </row>
    <row r="150" spans="1:11" ht="16.5" customHeight="1">
      <c r="A150" s="43" t="s">
        <v>520</v>
      </c>
      <c r="B150" s="20">
        <v>1263</v>
      </c>
      <c r="C150" s="21">
        <v>3111</v>
      </c>
      <c r="D150" s="63">
        <v>11.925</v>
      </c>
      <c r="E150" s="71">
        <v>4.174</v>
      </c>
      <c r="F150" s="65">
        <v>16.099</v>
      </c>
      <c r="G150" s="63">
        <v>11.925</v>
      </c>
      <c r="H150" s="71">
        <v>4.174</v>
      </c>
      <c r="I150" s="65">
        <v>16.099</v>
      </c>
      <c r="K150" s="53"/>
    </row>
    <row r="151" spans="1:11" ht="16.5" customHeight="1">
      <c r="A151" s="43" t="s">
        <v>521</v>
      </c>
      <c r="B151" s="20">
        <v>1262</v>
      </c>
      <c r="C151" s="21">
        <v>3111</v>
      </c>
      <c r="D151" s="63">
        <v>121.438</v>
      </c>
      <c r="E151" s="71">
        <v>42.503</v>
      </c>
      <c r="F151" s="65">
        <v>163.941</v>
      </c>
      <c r="G151" s="63">
        <v>67.438</v>
      </c>
      <c r="H151" s="71">
        <v>23.003</v>
      </c>
      <c r="I151" s="65">
        <v>90.441</v>
      </c>
      <c r="K151" s="53"/>
    </row>
    <row r="152" spans="1:11" ht="16.5" customHeight="1" thickBot="1">
      <c r="A152" s="44" t="s">
        <v>522</v>
      </c>
      <c r="B152" s="30">
        <v>1265</v>
      </c>
      <c r="C152" s="24">
        <v>3111</v>
      </c>
      <c r="D152" s="66">
        <v>96.525</v>
      </c>
      <c r="E152" s="72">
        <v>33.784</v>
      </c>
      <c r="F152" s="67">
        <v>130.309</v>
      </c>
      <c r="G152" s="66">
        <v>5.725</v>
      </c>
      <c r="H152" s="72">
        <v>1.4839999999999982</v>
      </c>
      <c r="I152" s="67">
        <v>7.209000000000003</v>
      </c>
      <c r="K152" s="53"/>
    </row>
    <row r="153" spans="1:11" ht="20.25" customHeight="1" thickBot="1">
      <c r="A153" s="113" t="s">
        <v>372</v>
      </c>
      <c r="B153" s="163"/>
      <c r="C153" s="163"/>
      <c r="D153" s="68">
        <v>601.624</v>
      </c>
      <c r="E153" s="69">
        <v>210.719</v>
      </c>
      <c r="F153" s="70">
        <v>812.3430000000001</v>
      </c>
      <c r="G153" s="68">
        <v>317.22400000000005</v>
      </c>
      <c r="H153" s="69">
        <v>109.41900000000001</v>
      </c>
      <c r="I153" s="70">
        <v>426.643</v>
      </c>
      <c r="K153" s="53"/>
    </row>
    <row r="154" spans="1:11" ht="20.25" customHeight="1">
      <c r="A154" s="116" t="s">
        <v>373</v>
      </c>
      <c r="B154" s="164"/>
      <c r="C154" s="164"/>
      <c r="D154" s="108"/>
      <c r="E154" s="92"/>
      <c r="F154" s="109"/>
      <c r="G154" s="108"/>
      <c r="H154" s="92"/>
      <c r="I154" s="109"/>
      <c r="K154" s="53"/>
    </row>
    <row r="155" spans="1:11" ht="16.5" customHeight="1">
      <c r="A155" s="19" t="s">
        <v>374</v>
      </c>
      <c r="B155" s="20">
        <v>1274</v>
      </c>
      <c r="C155" s="21">
        <v>3111</v>
      </c>
      <c r="D155" s="79">
        <v>44.653</v>
      </c>
      <c r="E155" s="80">
        <v>15.629</v>
      </c>
      <c r="F155" s="81">
        <v>60.282</v>
      </c>
      <c r="G155" s="79">
        <v>19.153</v>
      </c>
      <c r="H155" s="80">
        <v>6.629</v>
      </c>
      <c r="I155" s="81">
        <v>25.781999999999996</v>
      </c>
      <c r="K155" s="53"/>
    </row>
    <row r="156" spans="1:11" ht="16.5" customHeight="1">
      <c r="A156" s="19" t="s">
        <v>569</v>
      </c>
      <c r="B156" s="20">
        <v>1286</v>
      </c>
      <c r="C156" s="21">
        <v>3111</v>
      </c>
      <c r="D156" s="79">
        <v>68.881</v>
      </c>
      <c r="E156" s="80">
        <v>24.157999999999998</v>
      </c>
      <c r="F156" s="81">
        <v>93.039</v>
      </c>
      <c r="G156" s="79">
        <v>31.381</v>
      </c>
      <c r="H156" s="80">
        <v>10.657999999999998</v>
      </c>
      <c r="I156" s="81">
        <v>42.039</v>
      </c>
      <c r="K156" s="53"/>
    </row>
    <row r="157" spans="1:11" ht="16.5" customHeight="1">
      <c r="A157" s="19" t="s">
        <v>375</v>
      </c>
      <c r="B157" s="20">
        <v>1273</v>
      </c>
      <c r="C157" s="21">
        <v>3111</v>
      </c>
      <c r="D157" s="79">
        <v>3.056</v>
      </c>
      <c r="E157" s="80">
        <v>1.07</v>
      </c>
      <c r="F157" s="81">
        <v>4.126</v>
      </c>
      <c r="G157" s="79">
        <v>3.056</v>
      </c>
      <c r="H157" s="80">
        <v>1.07</v>
      </c>
      <c r="I157" s="81">
        <v>4.126</v>
      </c>
      <c r="K157" s="53"/>
    </row>
    <row r="158" spans="1:11" ht="16.5" customHeight="1">
      <c r="A158" s="19" t="s">
        <v>376</v>
      </c>
      <c r="B158" s="20">
        <v>853</v>
      </c>
      <c r="C158" s="21">
        <v>3111</v>
      </c>
      <c r="D158" s="79">
        <v>25.807</v>
      </c>
      <c r="E158" s="80">
        <v>9.032</v>
      </c>
      <c r="F158" s="81">
        <v>34.839</v>
      </c>
      <c r="G158" s="79">
        <v>25.807</v>
      </c>
      <c r="H158" s="80">
        <v>9.032</v>
      </c>
      <c r="I158" s="81">
        <v>34.839</v>
      </c>
      <c r="K158" s="53"/>
    </row>
    <row r="159" spans="1:11" ht="16.5" customHeight="1">
      <c r="A159" s="19" t="s">
        <v>377</v>
      </c>
      <c r="B159" s="20">
        <v>1280</v>
      </c>
      <c r="C159" s="21">
        <v>3111</v>
      </c>
      <c r="D159" s="79">
        <v>116.03399999999999</v>
      </c>
      <c r="E159" s="80">
        <v>40.612</v>
      </c>
      <c r="F159" s="81">
        <v>156.646</v>
      </c>
      <c r="G159" s="79">
        <v>71.734</v>
      </c>
      <c r="H159" s="80">
        <v>24.812000000000005</v>
      </c>
      <c r="I159" s="81">
        <v>96.54599999999999</v>
      </c>
      <c r="K159" s="53"/>
    </row>
    <row r="160" spans="1:11" ht="16.5" customHeight="1">
      <c r="A160" s="19" t="s">
        <v>570</v>
      </c>
      <c r="B160" s="20">
        <v>1275</v>
      </c>
      <c r="C160" s="21">
        <v>3111</v>
      </c>
      <c r="D160" s="79">
        <v>65.598</v>
      </c>
      <c r="E160" s="80">
        <v>23.009</v>
      </c>
      <c r="F160" s="81">
        <v>88.607</v>
      </c>
      <c r="G160" s="79">
        <v>65.598</v>
      </c>
      <c r="H160" s="80">
        <v>23.009</v>
      </c>
      <c r="I160" s="81">
        <v>88.607</v>
      </c>
      <c r="K160" s="53"/>
    </row>
    <row r="161" spans="1:11" ht="16.5" customHeight="1">
      <c r="A161" s="19" t="s">
        <v>378</v>
      </c>
      <c r="B161" s="20">
        <v>854</v>
      </c>
      <c r="C161" s="21">
        <v>3111</v>
      </c>
      <c r="D161" s="79">
        <v>101.371</v>
      </c>
      <c r="E161" s="80">
        <v>35.48</v>
      </c>
      <c r="F161" s="81">
        <v>136.851</v>
      </c>
      <c r="G161" s="79">
        <v>18.070999999999994</v>
      </c>
      <c r="H161" s="80">
        <v>6.18</v>
      </c>
      <c r="I161" s="81">
        <v>24.25099999999999</v>
      </c>
      <c r="K161" s="53"/>
    </row>
    <row r="162" spans="1:11" ht="27.75" customHeight="1">
      <c r="A162" s="19" t="s">
        <v>571</v>
      </c>
      <c r="B162" s="20">
        <v>1290</v>
      </c>
      <c r="C162" s="21">
        <v>3111</v>
      </c>
      <c r="D162" s="79">
        <v>30.708</v>
      </c>
      <c r="E162" s="80">
        <v>10.748000000000001</v>
      </c>
      <c r="F162" s="81">
        <v>41.456</v>
      </c>
      <c r="G162" s="79">
        <v>30.708</v>
      </c>
      <c r="H162" s="80">
        <v>10.748000000000001</v>
      </c>
      <c r="I162" s="81">
        <v>41.456</v>
      </c>
      <c r="K162" s="53"/>
    </row>
    <row r="163" spans="1:11" ht="16.5" customHeight="1">
      <c r="A163" s="19" t="s">
        <v>572</v>
      </c>
      <c r="B163" s="20">
        <v>855</v>
      </c>
      <c r="C163" s="21">
        <v>3111</v>
      </c>
      <c r="D163" s="79">
        <v>16.007</v>
      </c>
      <c r="E163" s="80">
        <v>5.602</v>
      </c>
      <c r="F163" s="81">
        <v>21.609</v>
      </c>
      <c r="G163" s="79">
        <v>16.007</v>
      </c>
      <c r="H163" s="80">
        <v>5.602</v>
      </c>
      <c r="I163" s="81">
        <v>21.609</v>
      </c>
      <c r="K163" s="53"/>
    </row>
    <row r="164" spans="1:11" ht="16.5" customHeight="1">
      <c r="A164" s="19" t="s">
        <v>379</v>
      </c>
      <c r="B164" s="20">
        <v>1292</v>
      </c>
      <c r="C164" s="21">
        <v>3111</v>
      </c>
      <c r="D164" s="79">
        <v>41.41</v>
      </c>
      <c r="E164" s="80">
        <v>14.544</v>
      </c>
      <c r="F164" s="81">
        <v>55.95399999999999</v>
      </c>
      <c r="G164" s="79">
        <v>27.91</v>
      </c>
      <c r="H164" s="80">
        <v>9.244</v>
      </c>
      <c r="I164" s="81">
        <v>37.153999999999996</v>
      </c>
      <c r="K164" s="53"/>
    </row>
    <row r="165" spans="1:11" ht="16.5" customHeight="1">
      <c r="A165" s="19" t="s">
        <v>380</v>
      </c>
      <c r="B165" s="20">
        <v>1276</v>
      </c>
      <c r="C165" s="21">
        <v>3111</v>
      </c>
      <c r="D165" s="79">
        <v>10.079</v>
      </c>
      <c r="E165" s="80">
        <v>3.528</v>
      </c>
      <c r="F165" s="81">
        <v>13.607000000000001</v>
      </c>
      <c r="G165" s="79">
        <v>10.079</v>
      </c>
      <c r="H165" s="80">
        <v>3.528</v>
      </c>
      <c r="I165" s="81">
        <v>13.607000000000001</v>
      </c>
      <c r="K165" s="53"/>
    </row>
    <row r="166" spans="1:11" ht="16.5" customHeight="1">
      <c r="A166" s="19" t="s">
        <v>573</v>
      </c>
      <c r="B166" s="20">
        <v>1284</v>
      </c>
      <c r="C166" s="21">
        <v>3111</v>
      </c>
      <c r="D166" s="79">
        <v>225.069</v>
      </c>
      <c r="E166" s="80">
        <v>78.774</v>
      </c>
      <c r="F166" s="81">
        <v>303.84299999999996</v>
      </c>
      <c r="G166" s="79">
        <v>225.069</v>
      </c>
      <c r="H166" s="80">
        <v>78.774</v>
      </c>
      <c r="I166" s="81">
        <v>303.84299999999996</v>
      </c>
      <c r="K166" s="53"/>
    </row>
    <row r="167" spans="1:11" ht="16.5" customHeight="1">
      <c r="A167" s="19" t="s">
        <v>574</v>
      </c>
      <c r="B167" s="20">
        <v>1281</v>
      </c>
      <c r="C167" s="21">
        <v>3111</v>
      </c>
      <c r="D167" s="79">
        <v>24.686999999999998</v>
      </c>
      <c r="E167" s="80">
        <v>8.69</v>
      </c>
      <c r="F167" s="81">
        <v>33.376999999999995</v>
      </c>
      <c r="G167" s="79">
        <v>17.186999999999998</v>
      </c>
      <c r="H167" s="80">
        <v>5.69</v>
      </c>
      <c r="I167" s="81">
        <v>22.876999999999995</v>
      </c>
      <c r="K167" s="53"/>
    </row>
    <row r="168" spans="1:11" ht="16.5" customHeight="1">
      <c r="A168" s="19" t="s">
        <v>381</v>
      </c>
      <c r="B168" s="20">
        <v>1291</v>
      </c>
      <c r="C168" s="21">
        <v>3111</v>
      </c>
      <c r="D168" s="79">
        <v>199.693</v>
      </c>
      <c r="E168" s="80">
        <v>69.943</v>
      </c>
      <c r="F168" s="81">
        <v>269.636</v>
      </c>
      <c r="G168" s="79">
        <v>83.39300000000003</v>
      </c>
      <c r="H168" s="80">
        <v>28.642999999999997</v>
      </c>
      <c r="I168" s="81">
        <v>112.03600000000003</v>
      </c>
      <c r="K168" s="53"/>
    </row>
    <row r="169" spans="1:11" ht="16.5" customHeight="1">
      <c r="A169" s="19" t="s">
        <v>575</v>
      </c>
      <c r="B169" s="20">
        <v>1287</v>
      </c>
      <c r="C169" s="21">
        <v>3111</v>
      </c>
      <c r="D169" s="79">
        <v>130.301</v>
      </c>
      <c r="E169" s="80">
        <v>45.655</v>
      </c>
      <c r="F169" s="81">
        <v>175.956</v>
      </c>
      <c r="G169" s="79">
        <v>95.80099999999999</v>
      </c>
      <c r="H169" s="80">
        <v>32.855</v>
      </c>
      <c r="I169" s="81">
        <v>128.656</v>
      </c>
      <c r="K169" s="53"/>
    </row>
    <row r="170" spans="1:11" ht="27.75" customHeight="1">
      <c r="A170" s="19" t="s">
        <v>576</v>
      </c>
      <c r="B170" s="20">
        <v>1277</v>
      </c>
      <c r="C170" s="21">
        <v>3111</v>
      </c>
      <c r="D170" s="79">
        <v>121.833</v>
      </c>
      <c r="E170" s="80">
        <v>42.692</v>
      </c>
      <c r="F170" s="81">
        <v>164.525</v>
      </c>
      <c r="G170" s="79">
        <v>13.832999999999998</v>
      </c>
      <c r="H170" s="80">
        <v>4.3919999999999995</v>
      </c>
      <c r="I170" s="81">
        <v>18.225</v>
      </c>
      <c r="K170" s="53"/>
    </row>
    <row r="171" spans="1:11" ht="27.75" customHeight="1">
      <c r="A171" s="19" t="s">
        <v>577</v>
      </c>
      <c r="B171" s="20">
        <v>1282</v>
      </c>
      <c r="C171" s="21">
        <v>3111</v>
      </c>
      <c r="D171" s="79">
        <v>84.699</v>
      </c>
      <c r="E171" s="80">
        <v>29.695</v>
      </c>
      <c r="F171" s="81">
        <v>114.394</v>
      </c>
      <c r="G171" s="79">
        <v>26.198999999999998</v>
      </c>
      <c r="H171" s="80">
        <v>8.695</v>
      </c>
      <c r="I171" s="81">
        <v>34.894</v>
      </c>
      <c r="K171" s="53"/>
    </row>
    <row r="172" spans="1:11" ht="16.5" customHeight="1">
      <c r="A172" s="19" t="s">
        <v>578</v>
      </c>
      <c r="B172" s="20">
        <v>1285</v>
      </c>
      <c r="C172" s="21">
        <v>3111</v>
      </c>
      <c r="D172" s="79">
        <v>39.3</v>
      </c>
      <c r="E172" s="80">
        <v>13.5</v>
      </c>
      <c r="F172" s="81">
        <v>52.8</v>
      </c>
      <c r="G172" s="79">
        <v>0.9999999999999964</v>
      </c>
      <c r="H172" s="80">
        <v>0</v>
      </c>
      <c r="I172" s="81">
        <v>0.9999999999999964</v>
      </c>
      <c r="K172" s="53"/>
    </row>
    <row r="173" spans="1:11" ht="16.5" customHeight="1">
      <c r="A173" s="19" t="s">
        <v>382</v>
      </c>
      <c r="B173" s="20">
        <v>852</v>
      </c>
      <c r="C173" s="21">
        <v>3111</v>
      </c>
      <c r="D173" s="82">
        <v>256.51</v>
      </c>
      <c r="E173" s="83">
        <v>89.82900000000001</v>
      </c>
      <c r="F173" s="81">
        <v>346.339</v>
      </c>
      <c r="G173" s="82">
        <v>48.71</v>
      </c>
      <c r="H173" s="83">
        <v>17.029000000000007</v>
      </c>
      <c r="I173" s="81">
        <v>65.73899999999999</v>
      </c>
      <c r="K173" s="53"/>
    </row>
    <row r="174" spans="1:11" ht="16.5" customHeight="1" thickBot="1">
      <c r="A174" s="22" t="s">
        <v>579</v>
      </c>
      <c r="B174" s="23">
        <v>1278</v>
      </c>
      <c r="C174" s="25">
        <v>3111</v>
      </c>
      <c r="D174" s="172">
        <v>59.416</v>
      </c>
      <c r="E174" s="173">
        <v>20.496</v>
      </c>
      <c r="F174" s="174">
        <v>79.91199999999999</v>
      </c>
      <c r="G174" s="172">
        <v>20.415999999999997</v>
      </c>
      <c r="H174" s="173">
        <v>6.195999999999999</v>
      </c>
      <c r="I174" s="174">
        <v>26.611999999999995</v>
      </c>
      <c r="K174" s="53"/>
    </row>
    <row r="175" spans="1:11" ht="20.25" customHeight="1" thickBot="1">
      <c r="A175" s="113" t="s">
        <v>383</v>
      </c>
      <c r="B175" s="163"/>
      <c r="C175" s="163"/>
      <c r="D175" s="68">
        <v>1665.1119999999999</v>
      </c>
      <c r="E175" s="69">
        <v>582.686</v>
      </c>
      <c r="F175" s="57">
        <v>2247.798</v>
      </c>
      <c r="G175" s="68">
        <v>851.1119999999999</v>
      </c>
      <c r="H175" s="69">
        <v>292.786</v>
      </c>
      <c r="I175" s="57">
        <v>1143.898</v>
      </c>
      <c r="K175" s="53"/>
    </row>
    <row r="176" spans="1:11" ht="20.25" customHeight="1">
      <c r="A176" s="116" t="s">
        <v>384</v>
      </c>
      <c r="B176" s="162"/>
      <c r="C176" s="162"/>
      <c r="D176" s="108"/>
      <c r="E176" s="92"/>
      <c r="F176" s="109"/>
      <c r="G176" s="108"/>
      <c r="H176" s="92"/>
      <c r="I176" s="109"/>
      <c r="K176" s="53"/>
    </row>
    <row r="177" spans="1:11" ht="16.5" customHeight="1">
      <c r="A177" s="19" t="s">
        <v>385</v>
      </c>
      <c r="B177" s="20">
        <v>860</v>
      </c>
      <c r="C177" s="21">
        <v>3111</v>
      </c>
      <c r="D177" s="73">
        <v>64.069</v>
      </c>
      <c r="E177" s="74">
        <v>22.474</v>
      </c>
      <c r="F177" s="84">
        <v>86.543</v>
      </c>
      <c r="G177" s="73">
        <v>64.069</v>
      </c>
      <c r="H177" s="74">
        <v>22.474</v>
      </c>
      <c r="I177" s="84">
        <v>86.543</v>
      </c>
      <c r="K177" s="53"/>
    </row>
    <row r="178" spans="1:11" ht="16.5" customHeight="1">
      <c r="A178" s="19" t="s">
        <v>386</v>
      </c>
      <c r="B178" s="20">
        <v>872</v>
      </c>
      <c r="C178" s="21">
        <v>3111</v>
      </c>
      <c r="D178" s="73">
        <v>41.83</v>
      </c>
      <c r="E178" s="74">
        <v>14.691</v>
      </c>
      <c r="F178" s="84">
        <v>56.521</v>
      </c>
      <c r="G178" s="73">
        <v>21.53</v>
      </c>
      <c r="H178" s="74">
        <v>7.191000000000001</v>
      </c>
      <c r="I178" s="84">
        <v>28.721000000000004</v>
      </c>
      <c r="K178" s="53"/>
    </row>
    <row r="179" spans="1:11" ht="16.5" customHeight="1">
      <c r="A179" s="19" t="s">
        <v>387</v>
      </c>
      <c r="B179" s="20">
        <v>873</v>
      </c>
      <c r="C179" s="21">
        <v>3111</v>
      </c>
      <c r="D179" s="73">
        <v>20.686</v>
      </c>
      <c r="E179" s="74">
        <v>7.24</v>
      </c>
      <c r="F179" s="84">
        <v>27.926000000000002</v>
      </c>
      <c r="G179" s="73">
        <v>20.686</v>
      </c>
      <c r="H179" s="74">
        <v>7.24</v>
      </c>
      <c r="I179" s="84">
        <v>27.926000000000002</v>
      </c>
      <c r="K179" s="53"/>
    </row>
    <row r="180" spans="1:11" ht="16.5" customHeight="1">
      <c r="A180" s="19" t="s">
        <v>388</v>
      </c>
      <c r="B180" s="20">
        <v>861</v>
      </c>
      <c r="C180" s="21">
        <v>3111</v>
      </c>
      <c r="D180" s="73">
        <v>26.680999999999997</v>
      </c>
      <c r="E180" s="74">
        <v>9.038</v>
      </c>
      <c r="F180" s="84">
        <v>35.718999999999994</v>
      </c>
      <c r="G180" s="73">
        <v>26.680999999999997</v>
      </c>
      <c r="H180" s="74">
        <v>9.038</v>
      </c>
      <c r="I180" s="84">
        <v>35.718999999999994</v>
      </c>
      <c r="K180" s="53"/>
    </row>
    <row r="181" spans="1:11" ht="16.5" customHeight="1">
      <c r="A181" s="19" t="s">
        <v>389</v>
      </c>
      <c r="B181" s="20">
        <v>868</v>
      </c>
      <c r="C181" s="21">
        <v>3111</v>
      </c>
      <c r="D181" s="73">
        <v>30.485</v>
      </c>
      <c r="E181" s="74">
        <v>10.67</v>
      </c>
      <c r="F181" s="84">
        <v>41.155</v>
      </c>
      <c r="G181" s="73">
        <v>30.485</v>
      </c>
      <c r="H181" s="74">
        <v>10.67</v>
      </c>
      <c r="I181" s="84">
        <v>41.155</v>
      </c>
      <c r="K181" s="53"/>
    </row>
    <row r="182" spans="1:11" ht="16.5" customHeight="1">
      <c r="A182" s="19" t="s">
        <v>390</v>
      </c>
      <c r="B182" s="20">
        <v>859</v>
      </c>
      <c r="C182" s="21">
        <v>3111</v>
      </c>
      <c r="D182" s="73">
        <v>33.097</v>
      </c>
      <c r="E182" s="74">
        <v>11.584</v>
      </c>
      <c r="F182" s="84">
        <v>44.681</v>
      </c>
      <c r="G182" s="73">
        <v>33.097</v>
      </c>
      <c r="H182" s="74">
        <v>11.584</v>
      </c>
      <c r="I182" s="84">
        <v>44.681</v>
      </c>
      <c r="K182" s="53"/>
    </row>
    <row r="183" spans="1:11" ht="16.5" customHeight="1">
      <c r="A183" s="19" t="s">
        <v>391</v>
      </c>
      <c r="B183" s="20">
        <v>874</v>
      </c>
      <c r="C183" s="21">
        <v>3111</v>
      </c>
      <c r="D183" s="73">
        <v>10.424</v>
      </c>
      <c r="E183" s="74">
        <v>3.648</v>
      </c>
      <c r="F183" s="84">
        <v>14.072</v>
      </c>
      <c r="G183" s="73">
        <v>10.424</v>
      </c>
      <c r="H183" s="74">
        <v>3.648</v>
      </c>
      <c r="I183" s="84">
        <v>14.072</v>
      </c>
      <c r="K183" s="53"/>
    </row>
    <row r="184" spans="1:11" ht="16.5" customHeight="1">
      <c r="A184" s="19" t="s">
        <v>392</v>
      </c>
      <c r="B184" s="20">
        <v>875</v>
      </c>
      <c r="C184" s="21">
        <v>3111</v>
      </c>
      <c r="D184" s="73">
        <v>157.693</v>
      </c>
      <c r="E184" s="74">
        <v>55.144</v>
      </c>
      <c r="F184" s="84">
        <v>212.83700000000002</v>
      </c>
      <c r="G184" s="73">
        <v>100.69300000000001</v>
      </c>
      <c r="H184" s="74">
        <v>34.844</v>
      </c>
      <c r="I184" s="84">
        <v>135.537</v>
      </c>
      <c r="K184" s="53"/>
    </row>
    <row r="185" spans="1:11" ht="16.5" customHeight="1">
      <c r="A185" s="19" t="s">
        <v>393</v>
      </c>
      <c r="B185" s="20">
        <v>866</v>
      </c>
      <c r="C185" s="21">
        <v>3111</v>
      </c>
      <c r="D185" s="73">
        <v>24.62</v>
      </c>
      <c r="E185" s="74">
        <v>8.617</v>
      </c>
      <c r="F185" s="84">
        <v>33.237</v>
      </c>
      <c r="G185" s="73">
        <v>24.62</v>
      </c>
      <c r="H185" s="74">
        <v>8.617</v>
      </c>
      <c r="I185" s="84">
        <v>33.237</v>
      </c>
      <c r="K185" s="53"/>
    </row>
    <row r="186" spans="1:11" ht="16.5" customHeight="1">
      <c r="A186" s="19" t="s">
        <v>394</v>
      </c>
      <c r="B186" s="20">
        <v>869</v>
      </c>
      <c r="C186" s="21">
        <v>3111</v>
      </c>
      <c r="D186" s="73">
        <v>53.936</v>
      </c>
      <c r="E186" s="74">
        <v>18.528000000000002</v>
      </c>
      <c r="F186" s="84">
        <v>72.464</v>
      </c>
      <c r="G186" s="73">
        <v>8.936</v>
      </c>
      <c r="H186" s="74">
        <v>2.7280000000000024</v>
      </c>
      <c r="I186" s="84">
        <v>11.664000000000001</v>
      </c>
      <c r="K186" s="53"/>
    </row>
    <row r="187" spans="1:11" ht="16.5" customHeight="1">
      <c r="A187" s="19" t="s">
        <v>580</v>
      </c>
      <c r="B187" s="20">
        <v>865</v>
      </c>
      <c r="C187" s="21">
        <v>3111</v>
      </c>
      <c r="D187" s="73">
        <v>83.591</v>
      </c>
      <c r="E187" s="74">
        <v>28.957</v>
      </c>
      <c r="F187" s="84">
        <v>112.548</v>
      </c>
      <c r="G187" s="73">
        <v>13.090999999999994</v>
      </c>
      <c r="H187" s="74">
        <v>4.157</v>
      </c>
      <c r="I187" s="84">
        <v>17.247999999999994</v>
      </c>
      <c r="K187" s="53"/>
    </row>
    <row r="188" spans="1:11" ht="16.5" customHeight="1">
      <c r="A188" s="19" t="s">
        <v>395</v>
      </c>
      <c r="B188" s="20">
        <v>864</v>
      </c>
      <c r="C188" s="21">
        <v>3111</v>
      </c>
      <c r="D188" s="73">
        <v>61.194</v>
      </c>
      <c r="E188" s="74">
        <v>21.067999999999998</v>
      </c>
      <c r="F188" s="84">
        <v>82.262</v>
      </c>
      <c r="G188" s="73">
        <v>29.694000000000003</v>
      </c>
      <c r="H188" s="74">
        <v>9.767999999999997</v>
      </c>
      <c r="I188" s="84">
        <v>39.462</v>
      </c>
      <c r="K188" s="53"/>
    </row>
    <row r="189" spans="1:11" ht="16.5" customHeight="1">
      <c r="A189" s="19" t="s">
        <v>396</v>
      </c>
      <c r="B189" s="20">
        <v>858</v>
      </c>
      <c r="C189" s="21">
        <v>3111</v>
      </c>
      <c r="D189" s="73">
        <v>229.274</v>
      </c>
      <c r="E189" s="74">
        <v>80.29599999999999</v>
      </c>
      <c r="F189" s="84">
        <v>309.57</v>
      </c>
      <c r="G189" s="73">
        <v>64.274</v>
      </c>
      <c r="H189" s="74">
        <v>22.49599999999999</v>
      </c>
      <c r="I189" s="84">
        <v>86.77</v>
      </c>
      <c r="K189" s="53"/>
    </row>
    <row r="190" spans="1:11" ht="16.5" customHeight="1">
      <c r="A190" s="19" t="s">
        <v>397</v>
      </c>
      <c r="B190" s="20">
        <v>857</v>
      </c>
      <c r="C190" s="21">
        <v>3111</v>
      </c>
      <c r="D190" s="73">
        <v>12.452</v>
      </c>
      <c r="E190" s="74">
        <v>4.358</v>
      </c>
      <c r="F190" s="84">
        <v>16.81</v>
      </c>
      <c r="G190" s="73">
        <v>12.452</v>
      </c>
      <c r="H190" s="74">
        <v>4.358</v>
      </c>
      <c r="I190" s="84">
        <v>16.81</v>
      </c>
      <c r="K190" s="53"/>
    </row>
    <row r="191" spans="1:11" ht="16.5" customHeight="1">
      <c r="A191" s="19" t="s">
        <v>398</v>
      </c>
      <c r="B191" s="20">
        <v>867</v>
      </c>
      <c r="C191" s="21">
        <v>3111</v>
      </c>
      <c r="D191" s="73">
        <v>3.113</v>
      </c>
      <c r="E191" s="74">
        <v>1.09</v>
      </c>
      <c r="F191" s="84">
        <v>4.203</v>
      </c>
      <c r="G191" s="73">
        <v>3.113</v>
      </c>
      <c r="H191" s="74">
        <v>1.09</v>
      </c>
      <c r="I191" s="84">
        <v>4.203</v>
      </c>
      <c r="K191" s="53"/>
    </row>
    <row r="192" spans="1:11" ht="20.25" customHeight="1">
      <c r="A192" s="104" t="s">
        <v>399</v>
      </c>
      <c r="B192" s="168"/>
      <c r="C192" s="168"/>
      <c r="D192" s="101"/>
      <c r="E192" s="102"/>
      <c r="F192" s="103"/>
      <c r="G192" s="101"/>
      <c r="H192" s="102"/>
      <c r="I192" s="103"/>
      <c r="K192" s="53"/>
    </row>
    <row r="193" spans="1:11" ht="16.5" customHeight="1">
      <c r="A193" s="19" t="s">
        <v>400</v>
      </c>
      <c r="B193" s="23">
        <v>1315</v>
      </c>
      <c r="C193" s="25">
        <v>3111</v>
      </c>
      <c r="D193" s="76">
        <v>23.709</v>
      </c>
      <c r="E193" s="77">
        <v>7.948</v>
      </c>
      <c r="F193" s="84">
        <v>31.657</v>
      </c>
      <c r="G193" s="76">
        <v>23.709</v>
      </c>
      <c r="H193" s="77">
        <v>7.948</v>
      </c>
      <c r="I193" s="84">
        <v>31.657</v>
      </c>
      <c r="K193" s="53"/>
    </row>
    <row r="194" spans="1:11" ht="20.25" customHeight="1">
      <c r="A194" s="117" t="s">
        <v>530</v>
      </c>
      <c r="B194" s="168"/>
      <c r="C194" s="168"/>
      <c r="D194" s="101"/>
      <c r="E194" s="102"/>
      <c r="F194" s="103"/>
      <c r="G194" s="101"/>
      <c r="H194" s="102"/>
      <c r="I194" s="103"/>
      <c r="K194" s="53"/>
    </row>
    <row r="195" spans="1:11" ht="16.5" customHeight="1" thickBot="1">
      <c r="A195" s="29" t="s">
        <v>531</v>
      </c>
      <c r="B195" s="23"/>
      <c r="C195" s="25">
        <v>3111</v>
      </c>
      <c r="D195" s="66">
        <v>9.055</v>
      </c>
      <c r="E195" s="72">
        <v>3.2190000000000003</v>
      </c>
      <c r="F195" s="67">
        <v>12.274000000000001</v>
      </c>
      <c r="G195" s="66">
        <v>9.055</v>
      </c>
      <c r="H195" s="72">
        <v>3.2190000000000003</v>
      </c>
      <c r="I195" s="67">
        <v>12.274000000000001</v>
      </c>
      <c r="K195" s="53"/>
    </row>
    <row r="196" spans="1:11" ht="20.25" customHeight="1" thickBot="1">
      <c r="A196" s="113" t="s">
        <v>401</v>
      </c>
      <c r="B196" s="163"/>
      <c r="C196" s="163"/>
      <c r="D196" s="58">
        <v>885.9089999999999</v>
      </c>
      <c r="E196" s="59">
        <v>308.57</v>
      </c>
      <c r="F196" s="57">
        <v>1194.4789999999998</v>
      </c>
      <c r="G196" s="58">
        <v>496.6090000000001</v>
      </c>
      <c r="H196" s="59">
        <v>171.07</v>
      </c>
      <c r="I196" s="57">
        <v>667.679</v>
      </c>
      <c r="K196" s="53"/>
    </row>
    <row r="197" spans="1:11" ht="20.25" customHeight="1">
      <c r="A197" s="116" t="s">
        <v>402</v>
      </c>
      <c r="B197" s="164"/>
      <c r="C197" s="164"/>
      <c r="D197" s="108"/>
      <c r="E197" s="92"/>
      <c r="F197" s="109"/>
      <c r="G197" s="108"/>
      <c r="H197" s="92"/>
      <c r="I197" s="109"/>
      <c r="K197" s="53"/>
    </row>
    <row r="198" spans="1:11" ht="16.5" customHeight="1">
      <c r="A198" s="19" t="s">
        <v>403</v>
      </c>
      <c r="B198" s="20">
        <v>876</v>
      </c>
      <c r="C198" s="21">
        <v>3111</v>
      </c>
      <c r="D198" s="73">
        <v>13.915</v>
      </c>
      <c r="E198" s="74">
        <v>4.87</v>
      </c>
      <c r="F198" s="75">
        <v>18.785</v>
      </c>
      <c r="G198" s="73">
        <v>13.915</v>
      </c>
      <c r="H198" s="74">
        <v>4.87</v>
      </c>
      <c r="I198" s="75">
        <v>18.785</v>
      </c>
      <c r="K198" s="53"/>
    </row>
    <row r="199" spans="1:11" ht="16.5" customHeight="1">
      <c r="A199" s="19" t="s">
        <v>404</v>
      </c>
      <c r="B199" s="20">
        <v>887</v>
      </c>
      <c r="C199" s="21">
        <v>3111</v>
      </c>
      <c r="D199" s="73">
        <v>77.105</v>
      </c>
      <c r="E199" s="74">
        <v>26.687</v>
      </c>
      <c r="F199" s="75">
        <v>103.792</v>
      </c>
      <c r="G199" s="73">
        <v>77.105</v>
      </c>
      <c r="H199" s="74">
        <v>26.687</v>
      </c>
      <c r="I199" s="75">
        <v>103.792</v>
      </c>
      <c r="K199" s="53"/>
    </row>
    <row r="200" spans="1:11" ht="16.5" customHeight="1">
      <c r="A200" s="19" t="s">
        <v>405</v>
      </c>
      <c r="B200" s="20">
        <v>879</v>
      </c>
      <c r="C200" s="21">
        <v>3111</v>
      </c>
      <c r="D200" s="73">
        <v>91.791</v>
      </c>
      <c r="E200" s="74">
        <v>31.826999999999998</v>
      </c>
      <c r="F200" s="75">
        <v>123.618</v>
      </c>
      <c r="G200" s="73">
        <v>45.991</v>
      </c>
      <c r="H200" s="74">
        <v>15.326999999999998</v>
      </c>
      <c r="I200" s="75">
        <v>61.318</v>
      </c>
      <c r="K200" s="53"/>
    </row>
    <row r="201" spans="1:11" ht="16.5" customHeight="1">
      <c r="A201" s="19" t="s">
        <v>406</v>
      </c>
      <c r="B201" s="20">
        <v>885</v>
      </c>
      <c r="C201" s="21">
        <v>3111</v>
      </c>
      <c r="D201" s="73">
        <v>48.414</v>
      </c>
      <c r="E201" s="74">
        <v>16.595</v>
      </c>
      <c r="F201" s="75">
        <v>65.009</v>
      </c>
      <c r="G201" s="73">
        <v>19.914</v>
      </c>
      <c r="H201" s="74">
        <v>6.095</v>
      </c>
      <c r="I201" s="75">
        <v>26.009</v>
      </c>
      <c r="K201" s="53"/>
    </row>
    <row r="202" spans="1:11" ht="16.5" customHeight="1">
      <c r="A202" s="19" t="s">
        <v>407</v>
      </c>
      <c r="B202" s="20">
        <v>878</v>
      </c>
      <c r="C202" s="21">
        <v>3111</v>
      </c>
      <c r="D202" s="73">
        <v>6.409</v>
      </c>
      <c r="E202" s="74">
        <v>2.243</v>
      </c>
      <c r="F202" s="75">
        <v>8.652</v>
      </c>
      <c r="G202" s="73">
        <v>6.409</v>
      </c>
      <c r="H202" s="74">
        <v>2.243</v>
      </c>
      <c r="I202" s="75">
        <v>8.652</v>
      </c>
      <c r="K202" s="53"/>
    </row>
    <row r="203" spans="1:11" ht="16.5" customHeight="1">
      <c r="A203" s="19" t="s">
        <v>408</v>
      </c>
      <c r="B203" s="20">
        <v>880</v>
      </c>
      <c r="C203" s="21">
        <v>3111</v>
      </c>
      <c r="D203" s="73">
        <v>56.022</v>
      </c>
      <c r="E203" s="74">
        <v>19.258000000000003</v>
      </c>
      <c r="F203" s="75">
        <v>75.28</v>
      </c>
      <c r="G203" s="73">
        <v>56.022</v>
      </c>
      <c r="H203" s="74">
        <v>19.258000000000003</v>
      </c>
      <c r="I203" s="75">
        <v>75.28</v>
      </c>
      <c r="K203" s="53"/>
    </row>
    <row r="204" spans="1:11" ht="16.5" customHeight="1">
      <c r="A204" s="19" t="s">
        <v>409</v>
      </c>
      <c r="B204" s="20">
        <v>884</v>
      </c>
      <c r="C204" s="21">
        <v>3111</v>
      </c>
      <c r="D204" s="73">
        <v>6.084</v>
      </c>
      <c r="E204" s="74">
        <v>2.129</v>
      </c>
      <c r="F204" s="75">
        <v>8.213</v>
      </c>
      <c r="G204" s="73">
        <v>6.084</v>
      </c>
      <c r="H204" s="74">
        <v>2.129</v>
      </c>
      <c r="I204" s="75">
        <v>8.213</v>
      </c>
      <c r="K204" s="53"/>
    </row>
    <row r="205" spans="1:11" ht="16.5" customHeight="1">
      <c r="A205" s="19" t="s">
        <v>410</v>
      </c>
      <c r="B205" s="20">
        <v>886</v>
      </c>
      <c r="C205" s="21">
        <v>3111</v>
      </c>
      <c r="D205" s="73">
        <v>92.988</v>
      </c>
      <c r="E205" s="74">
        <v>32.246</v>
      </c>
      <c r="F205" s="75">
        <v>125.23400000000001</v>
      </c>
      <c r="G205" s="73">
        <v>92.988</v>
      </c>
      <c r="H205" s="74">
        <v>32.246</v>
      </c>
      <c r="I205" s="75">
        <v>125.23400000000001</v>
      </c>
      <c r="K205" s="53"/>
    </row>
    <row r="206" spans="1:11" ht="16.5" customHeight="1">
      <c r="A206" s="19" t="s">
        <v>411</v>
      </c>
      <c r="B206" s="20">
        <v>882</v>
      </c>
      <c r="C206" s="21">
        <v>3111</v>
      </c>
      <c r="D206" s="73">
        <v>61.224000000000004</v>
      </c>
      <c r="E206" s="74">
        <v>21.128</v>
      </c>
      <c r="F206" s="75">
        <v>82.352</v>
      </c>
      <c r="G206" s="73">
        <v>61.224000000000004</v>
      </c>
      <c r="H206" s="74">
        <v>21.128</v>
      </c>
      <c r="I206" s="75">
        <v>82.352</v>
      </c>
      <c r="K206" s="53"/>
    </row>
    <row r="207" spans="1:11" ht="16.5" customHeight="1">
      <c r="A207" s="19" t="s">
        <v>412</v>
      </c>
      <c r="B207" s="20">
        <v>881</v>
      </c>
      <c r="C207" s="21">
        <v>3111</v>
      </c>
      <c r="D207" s="73">
        <v>130.002</v>
      </c>
      <c r="E207" s="74">
        <v>45.501</v>
      </c>
      <c r="F207" s="75">
        <v>175.50300000000001</v>
      </c>
      <c r="G207" s="73">
        <v>40.00200000000001</v>
      </c>
      <c r="H207" s="74">
        <v>14.000999999999998</v>
      </c>
      <c r="I207" s="75">
        <v>54.00300000000001</v>
      </c>
      <c r="K207" s="53"/>
    </row>
    <row r="208" spans="1:11" ht="16.5" customHeight="1">
      <c r="A208" s="19" t="s">
        <v>413</v>
      </c>
      <c r="B208" s="20">
        <v>877</v>
      </c>
      <c r="C208" s="21">
        <v>3111</v>
      </c>
      <c r="D208" s="73">
        <v>30.073999999999998</v>
      </c>
      <c r="E208" s="74">
        <v>10.176</v>
      </c>
      <c r="F208" s="75">
        <v>40.25</v>
      </c>
      <c r="G208" s="73">
        <v>30.073999999999998</v>
      </c>
      <c r="H208" s="74">
        <v>10.176</v>
      </c>
      <c r="I208" s="75">
        <v>40.25</v>
      </c>
      <c r="K208" s="53"/>
    </row>
    <row r="209" spans="1:11" ht="20.25" customHeight="1">
      <c r="A209" s="104" t="s">
        <v>414</v>
      </c>
      <c r="B209" s="168"/>
      <c r="C209" s="168"/>
      <c r="D209" s="101"/>
      <c r="E209" s="102"/>
      <c r="F209" s="103"/>
      <c r="G209" s="101"/>
      <c r="H209" s="102"/>
      <c r="I209" s="103"/>
      <c r="K209" s="53"/>
    </row>
    <row r="210" spans="1:11" ht="16.5" customHeight="1">
      <c r="A210" s="19" t="s">
        <v>415</v>
      </c>
      <c r="B210" s="20">
        <v>913</v>
      </c>
      <c r="C210" s="21">
        <v>3111</v>
      </c>
      <c r="D210" s="73">
        <v>37</v>
      </c>
      <c r="E210" s="74">
        <v>12.6</v>
      </c>
      <c r="F210" s="75">
        <v>49.6</v>
      </c>
      <c r="G210" s="73">
        <v>37</v>
      </c>
      <c r="H210" s="74">
        <v>12.6</v>
      </c>
      <c r="I210" s="75">
        <v>49.6</v>
      </c>
      <c r="K210" s="53"/>
    </row>
    <row r="211" spans="1:11" ht="16.5" customHeight="1">
      <c r="A211" s="19" t="s">
        <v>581</v>
      </c>
      <c r="B211" s="20">
        <v>916</v>
      </c>
      <c r="C211" s="21">
        <v>3111</v>
      </c>
      <c r="D211" s="73">
        <v>2.921</v>
      </c>
      <c r="E211" s="74">
        <v>1.022</v>
      </c>
      <c r="F211" s="75">
        <v>3.9429999999999996</v>
      </c>
      <c r="G211" s="73">
        <v>2.921</v>
      </c>
      <c r="H211" s="74">
        <v>1.022</v>
      </c>
      <c r="I211" s="75">
        <v>3.9429999999999996</v>
      </c>
      <c r="K211" s="53"/>
    </row>
    <row r="212" spans="1:11" ht="16.5" customHeight="1">
      <c r="A212" s="19" t="s">
        <v>582</v>
      </c>
      <c r="B212" s="20">
        <v>915</v>
      </c>
      <c r="C212" s="21">
        <v>3111</v>
      </c>
      <c r="D212" s="73">
        <v>53.906</v>
      </c>
      <c r="E212" s="74">
        <v>18.517</v>
      </c>
      <c r="F212" s="75">
        <v>72.423</v>
      </c>
      <c r="G212" s="73">
        <v>13.405999999999999</v>
      </c>
      <c r="H212" s="74">
        <v>4.217</v>
      </c>
      <c r="I212" s="75">
        <v>17.622999999999998</v>
      </c>
      <c r="K212" s="53"/>
    </row>
    <row r="213" spans="1:11" ht="16.5" customHeight="1" thickBot="1">
      <c r="A213" s="22" t="s">
        <v>583</v>
      </c>
      <c r="B213" s="23">
        <v>914</v>
      </c>
      <c r="C213" s="25">
        <v>3111</v>
      </c>
      <c r="D213" s="76">
        <v>78.27</v>
      </c>
      <c r="E213" s="77">
        <v>27.095</v>
      </c>
      <c r="F213" s="78">
        <v>105.365</v>
      </c>
      <c r="G213" s="76">
        <v>78.27</v>
      </c>
      <c r="H213" s="77">
        <v>27.095</v>
      </c>
      <c r="I213" s="78">
        <v>105.365</v>
      </c>
      <c r="K213" s="53"/>
    </row>
    <row r="214" spans="1:11" ht="20.25" customHeight="1" thickBot="1">
      <c r="A214" s="113" t="s">
        <v>416</v>
      </c>
      <c r="B214" s="163"/>
      <c r="C214" s="163"/>
      <c r="D214" s="58">
        <v>786.125</v>
      </c>
      <c r="E214" s="59">
        <v>271.894</v>
      </c>
      <c r="F214" s="57">
        <v>1058.019</v>
      </c>
      <c r="G214" s="58">
        <v>581.325</v>
      </c>
      <c r="H214" s="59">
        <v>199.094</v>
      </c>
      <c r="I214" s="57">
        <v>780.4190000000001</v>
      </c>
      <c r="K214" s="53"/>
    </row>
    <row r="215" spans="1:11" ht="20.25" customHeight="1">
      <c r="A215" s="116" t="s">
        <v>417</v>
      </c>
      <c r="B215" s="164"/>
      <c r="C215" s="164"/>
      <c r="D215" s="108"/>
      <c r="E215" s="92"/>
      <c r="F215" s="109"/>
      <c r="G215" s="108"/>
      <c r="H215" s="92"/>
      <c r="I215" s="109"/>
      <c r="K215" s="53"/>
    </row>
    <row r="216" spans="1:11" ht="16.5" customHeight="1">
      <c r="A216" s="26" t="s">
        <v>418</v>
      </c>
      <c r="B216" s="27">
        <v>900</v>
      </c>
      <c r="C216" s="21">
        <v>3111</v>
      </c>
      <c r="D216" s="73">
        <v>7.504</v>
      </c>
      <c r="E216" s="74">
        <v>2.626</v>
      </c>
      <c r="F216" s="75">
        <v>10.13</v>
      </c>
      <c r="G216" s="73">
        <v>7.504</v>
      </c>
      <c r="H216" s="74">
        <v>2.626</v>
      </c>
      <c r="I216" s="75">
        <v>10.13</v>
      </c>
      <c r="K216" s="53"/>
    </row>
    <row r="217" spans="1:11" ht="16.5" customHeight="1">
      <c r="A217" s="19" t="s">
        <v>584</v>
      </c>
      <c r="B217" s="20">
        <v>892</v>
      </c>
      <c r="C217" s="21">
        <v>3111</v>
      </c>
      <c r="D217" s="73">
        <v>51.416</v>
      </c>
      <c r="E217" s="74">
        <v>17.695999999999998</v>
      </c>
      <c r="F217" s="75">
        <v>69.112</v>
      </c>
      <c r="G217" s="73">
        <v>29.615999999999996</v>
      </c>
      <c r="H217" s="74">
        <v>9.395999999999997</v>
      </c>
      <c r="I217" s="75">
        <v>39.01199999999999</v>
      </c>
      <c r="K217" s="53"/>
    </row>
    <row r="218" spans="1:11" ht="16.5" customHeight="1">
      <c r="A218" s="19" t="s">
        <v>585</v>
      </c>
      <c r="B218" s="20">
        <v>1295</v>
      </c>
      <c r="C218" s="21">
        <v>3111</v>
      </c>
      <c r="D218" s="73">
        <v>82.245</v>
      </c>
      <c r="E218" s="74">
        <v>28.436</v>
      </c>
      <c r="F218" s="75">
        <v>110.68100000000001</v>
      </c>
      <c r="G218" s="73">
        <v>60.445</v>
      </c>
      <c r="H218" s="74">
        <v>20.136</v>
      </c>
      <c r="I218" s="75">
        <v>80.581</v>
      </c>
      <c r="K218" s="53"/>
    </row>
    <row r="219" spans="1:11" ht="16.5" customHeight="1">
      <c r="A219" s="19" t="s">
        <v>586</v>
      </c>
      <c r="B219" s="20">
        <v>893</v>
      </c>
      <c r="C219" s="21">
        <v>3111</v>
      </c>
      <c r="D219" s="73">
        <v>18.009</v>
      </c>
      <c r="E219" s="74">
        <v>6.303</v>
      </c>
      <c r="F219" s="75">
        <v>24.312</v>
      </c>
      <c r="G219" s="73">
        <v>18.009</v>
      </c>
      <c r="H219" s="74">
        <v>6.303</v>
      </c>
      <c r="I219" s="75">
        <v>24.312</v>
      </c>
      <c r="K219" s="53"/>
    </row>
    <row r="220" spans="1:11" ht="16.5" customHeight="1">
      <c r="A220" s="19" t="s">
        <v>587</v>
      </c>
      <c r="B220" s="20">
        <v>898</v>
      </c>
      <c r="C220" s="21">
        <v>3111</v>
      </c>
      <c r="D220" s="73">
        <v>7.768</v>
      </c>
      <c r="E220" s="74">
        <v>2.719</v>
      </c>
      <c r="F220" s="75">
        <v>10.487</v>
      </c>
      <c r="G220" s="73">
        <v>7.768</v>
      </c>
      <c r="H220" s="74">
        <v>2.719</v>
      </c>
      <c r="I220" s="75">
        <v>10.487</v>
      </c>
      <c r="K220" s="53"/>
    </row>
    <row r="221" spans="1:11" ht="16.5" customHeight="1">
      <c r="A221" s="19" t="s">
        <v>419</v>
      </c>
      <c r="B221" s="20">
        <v>896</v>
      </c>
      <c r="C221" s="21">
        <v>3111</v>
      </c>
      <c r="D221" s="73">
        <v>11.2</v>
      </c>
      <c r="E221" s="74">
        <v>3.92</v>
      </c>
      <c r="F221" s="75">
        <v>15.12</v>
      </c>
      <c r="G221" s="73">
        <v>11.2</v>
      </c>
      <c r="H221" s="74">
        <v>3.92</v>
      </c>
      <c r="I221" s="75">
        <v>15.12</v>
      </c>
      <c r="K221" s="53"/>
    </row>
    <row r="222" spans="1:11" ht="16.5" customHeight="1">
      <c r="A222" s="19" t="s">
        <v>588</v>
      </c>
      <c r="B222" s="20">
        <v>1296</v>
      </c>
      <c r="C222" s="21">
        <v>3111</v>
      </c>
      <c r="D222" s="73">
        <v>75.635</v>
      </c>
      <c r="E222" s="74">
        <v>26.122</v>
      </c>
      <c r="F222" s="75">
        <v>101.757</v>
      </c>
      <c r="G222" s="73">
        <v>75.635</v>
      </c>
      <c r="H222" s="74">
        <v>26.122</v>
      </c>
      <c r="I222" s="75">
        <v>101.757</v>
      </c>
      <c r="K222" s="53"/>
    </row>
    <row r="223" spans="1:11" ht="16.5" customHeight="1">
      <c r="A223" s="19" t="s">
        <v>589</v>
      </c>
      <c r="B223" s="20">
        <v>1297</v>
      </c>
      <c r="C223" s="21">
        <v>3111</v>
      </c>
      <c r="D223" s="73">
        <v>11.748</v>
      </c>
      <c r="E223" s="74">
        <v>4.112</v>
      </c>
      <c r="F223" s="75">
        <v>15.86</v>
      </c>
      <c r="G223" s="73">
        <v>11.748</v>
      </c>
      <c r="H223" s="74">
        <v>4.112</v>
      </c>
      <c r="I223" s="75">
        <v>15.86</v>
      </c>
      <c r="K223" s="53"/>
    </row>
    <row r="224" spans="1:11" ht="16.5" customHeight="1">
      <c r="A224" s="19" t="s">
        <v>590</v>
      </c>
      <c r="B224" s="20">
        <v>1299</v>
      </c>
      <c r="C224" s="21">
        <v>3111</v>
      </c>
      <c r="D224" s="73">
        <v>6.402</v>
      </c>
      <c r="E224" s="74">
        <v>2.241</v>
      </c>
      <c r="F224" s="75">
        <v>8.643</v>
      </c>
      <c r="G224" s="73">
        <v>6.402</v>
      </c>
      <c r="H224" s="74">
        <v>2.241</v>
      </c>
      <c r="I224" s="75">
        <v>8.643</v>
      </c>
      <c r="K224" s="53"/>
    </row>
    <row r="225" spans="1:11" ht="16.5" customHeight="1">
      <c r="A225" s="19" t="s">
        <v>591</v>
      </c>
      <c r="B225" s="20">
        <v>1300</v>
      </c>
      <c r="C225" s="21">
        <v>3111</v>
      </c>
      <c r="D225" s="73">
        <v>5.273</v>
      </c>
      <c r="E225" s="74">
        <v>1.846</v>
      </c>
      <c r="F225" s="75">
        <v>7.119</v>
      </c>
      <c r="G225" s="73">
        <v>5.273</v>
      </c>
      <c r="H225" s="74">
        <v>1.846</v>
      </c>
      <c r="I225" s="75">
        <v>7.119</v>
      </c>
      <c r="K225" s="53"/>
    </row>
    <row r="226" spans="1:11" ht="16.5" customHeight="1">
      <c r="A226" s="19" t="s">
        <v>592</v>
      </c>
      <c r="B226" s="20">
        <v>889</v>
      </c>
      <c r="C226" s="21">
        <v>3111</v>
      </c>
      <c r="D226" s="73">
        <v>86.872</v>
      </c>
      <c r="E226" s="74">
        <v>30.055</v>
      </c>
      <c r="F226" s="75">
        <v>116.92699999999999</v>
      </c>
      <c r="G226" s="73">
        <v>8.072</v>
      </c>
      <c r="H226" s="74">
        <v>2.255</v>
      </c>
      <c r="I226" s="75">
        <v>10.326999999999998</v>
      </c>
      <c r="K226" s="53"/>
    </row>
    <row r="227" spans="1:11" ht="16.5" customHeight="1">
      <c r="A227" s="19" t="s">
        <v>420</v>
      </c>
      <c r="B227" s="20">
        <v>899</v>
      </c>
      <c r="C227" s="21">
        <v>3111</v>
      </c>
      <c r="D227" s="73">
        <v>13.786</v>
      </c>
      <c r="E227" s="74">
        <v>4.825</v>
      </c>
      <c r="F227" s="75">
        <v>18.611</v>
      </c>
      <c r="G227" s="73">
        <v>13.786</v>
      </c>
      <c r="H227" s="74">
        <v>4.825</v>
      </c>
      <c r="I227" s="75">
        <v>18.611</v>
      </c>
      <c r="K227" s="53"/>
    </row>
    <row r="228" spans="1:11" ht="16.5" customHeight="1">
      <c r="A228" s="19" t="s">
        <v>593</v>
      </c>
      <c r="B228" s="20">
        <v>891</v>
      </c>
      <c r="C228" s="21">
        <v>3111</v>
      </c>
      <c r="D228" s="73">
        <v>4.611</v>
      </c>
      <c r="E228" s="74">
        <v>1.614</v>
      </c>
      <c r="F228" s="75">
        <v>6.225</v>
      </c>
      <c r="G228" s="73">
        <v>4.611</v>
      </c>
      <c r="H228" s="74">
        <v>1.614</v>
      </c>
      <c r="I228" s="75">
        <v>6.225</v>
      </c>
      <c r="K228" s="53"/>
    </row>
    <row r="229" spans="1:11" ht="24.75" customHeight="1">
      <c r="A229" s="19" t="s">
        <v>594</v>
      </c>
      <c r="B229" s="20">
        <v>897</v>
      </c>
      <c r="C229" s="21">
        <v>3111</v>
      </c>
      <c r="D229" s="73">
        <v>32.953</v>
      </c>
      <c r="E229" s="74">
        <v>11.184000000000001</v>
      </c>
      <c r="F229" s="75">
        <v>44.137</v>
      </c>
      <c r="G229" s="73">
        <v>19.453000000000003</v>
      </c>
      <c r="H229" s="74">
        <v>5.884</v>
      </c>
      <c r="I229" s="75">
        <v>25.337000000000003</v>
      </c>
      <c r="K229" s="53"/>
    </row>
    <row r="230" spans="1:11" ht="16.5" customHeight="1">
      <c r="A230" s="19" t="s">
        <v>421</v>
      </c>
      <c r="B230" s="20">
        <v>890</v>
      </c>
      <c r="C230" s="21">
        <v>3111</v>
      </c>
      <c r="D230" s="73">
        <v>19.201</v>
      </c>
      <c r="E230" s="74">
        <v>6.72</v>
      </c>
      <c r="F230" s="75">
        <v>25.921</v>
      </c>
      <c r="G230" s="73">
        <v>19.201</v>
      </c>
      <c r="H230" s="74">
        <v>6.72</v>
      </c>
      <c r="I230" s="75">
        <v>25.921</v>
      </c>
      <c r="K230" s="53"/>
    </row>
    <row r="231" spans="1:11" ht="16.5" customHeight="1">
      <c r="A231" s="19" t="s">
        <v>595</v>
      </c>
      <c r="B231" s="20">
        <v>894</v>
      </c>
      <c r="C231" s="21">
        <v>3111</v>
      </c>
      <c r="D231" s="73">
        <v>8.721</v>
      </c>
      <c r="E231" s="74">
        <v>3.052</v>
      </c>
      <c r="F231" s="75">
        <v>11.773</v>
      </c>
      <c r="G231" s="73">
        <v>8.721</v>
      </c>
      <c r="H231" s="74">
        <v>3.052</v>
      </c>
      <c r="I231" s="75">
        <v>11.773</v>
      </c>
      <c r="K231" s="53"/>
    </row>
    <row r="232" spans="1:11" ht="16.5" customHeight="1">
      <c r="A232" s="19" t="s">
        <v>596</v>
      </c>
      <c r="B232" s="20">
        <v>1303</v>
      </c>
      <c r="C232" s="21">
        <v>3111</v>
      </c>
      <c r="D232" s="73">
        <v>40.36</v>
      </c>
      <c r="E232" s="74">
        <v>13.825999999999999</v>
      </c>
      <c r="F232" s="75">
        <v>54.186</v>
      </c>
      <c r="G232" s="73">
        <v>18.56</v>
      </c>
      <c r="H232" s="74">
        <v>5.526000000000001</v>
      </c>
      <c r="I232" s="75">
        <v>24.086000000000002</v>
      </c>
      <c r="K232" s="53"/>
    </row>
    <row r="233" spans="1:11" ht="16.5" customHeight="1">
      <c r="A233" s="19" t="s">
        <v>597</v>
      </c>
      <c r="B233" s="20">
        <v>1301</v>
      </c>
      <c r="C233" s="21">
        <v>3111</v>
      </c>
      <c r="D233" s="73">
        <v>35.629</v>
      </c>
      <c r="E233" s="74">
        <v>12.17</v>
      </c>
      <c r="F233" s="75">
        <v>47.799</v>
      </c>
      <c r="G233" s="73">
        <v>15.328999999999997</v>
      </c>
      <c r="H233" s="74">
        <v>4.67</v>
      </c>
      <c r="I233" s="75">
        <v>19.998999999999995</v>
      </c>
      <c r="K233" s="53"/>
    </row>
    <row r="234" spans="1:11" ht="16.5" customHeight="1">
      <c r="A234" s="19" t="s">
        <v>422</v>
      </c>
      <c r="B234" s="20">
        <v>895</v>
      </c>
      <c r="C234" s="21">
        <v>3111</v>
      </c>
      <c r="D234" s="73">
        <v>11.114</v>
      </c>
      <c r="E234" s="74">
        <v>3.89</v>
      </c>
      <c r="F234" s="75">
        <v>15.004000000000001</v>
      </c>
      <c r="G234" s="73">
        <v>11.114</v>
      </c>
      <c r="H234" s="74">
        <v>3.89</v>
      </c>
      <c r="I234" s="75">
        <v>15.004000000000001</v>
      </c>
      <c r="K234" s="53"/>
    </row>
    <row r="235" spans="1:11" ht="16.5" customHeight="1">
      <c r="A235" s="19" t="s">
        <v>598</v>
      </c>
      <c r="B235" s="20">
        <v>1302</v>
      </c>
      <c r="C235" s="21">
        <v>3111</v>
      </c>
      <c r="D235" s="73">
        <v>17.586</v>
      </c>
      <c r="E235" s="74">
        <v>6.155</v>
      </c>
      <c r="F235" s="75">
        <v>23.741</v>
      </c>
      <c r="G235" s="73">
        <v>17.586</v>
      </c>
      <c r="H235" s="74">
        <v>6.155</v>
      </c>
      <c r="I235" s="75">
        <v>23.741</v>
      </c>
      <c r="K235" s="53"/>
    </row>
    <row r="236" spans="1:11" ht="20.25" customHeight="1">
      <c r="A236" s="104" t="s">
        <v>423</v>
      </c>
      <c r="B236" s="168"/>
      <c r="C236" s="168"/>
      <c r="D236" s="101"/>
      <c r="E236" s="102"/>
      <c r="F236" s="103"/>
      <c r="G236" s="101"/>
      <c r="H236" s="102"/>
      <c r="I236" s="103"/>
      <c r="K236" s="53"/>
    </row>
    <row r="237" spans="1:11" ht="16.5" customHeight="1" thickBot="1">
      <c r="A237" s="29" t="s">
        <v>424</v>
      </c>
      <c r="B237" s="30">
        <v>920</v>
      </c>
      <c r="C237" s="24">
        <v>3111</v>
      </c>
      <c r="D237" s="76">
        <v>12.225</v>
      </c>
      <c r="E237" s="77">
        <v>4.279</v>
      </c>
      <c r="F237" s="78">
        <v>16.503999999999998</v>
      </c>
      <c r="G237" s="76">
        <v>12.225</v>
      </c>
      <c r="H237" s="77">
        <v>4.279</v>
      </c>
      <c r="I237" s="78">
        <v>16.503999999999998</v>
      </c>
      <c r="K237" s="53"/>
    </row>
    <row r="238" spans="1:11" ht="20.25" customHeight="1" thickBot="1">
      <c r="A238" s="113" t="s">
        <v>425</v>
      </c>
      <c r="B238" s="163"/>
      <c r="C238" s="163"/>
      <c r="D238" s="58">
        <v>560.2580000000002</v>
      </c>
      <c r="E238" s="59">
        <v>193.79099999999994</v>
      </c>
      <c r="F238" s="57">
        <v>754.0490000000002</v>
      </c>
      <c r="G238" s="58">
        <v>382.2580000000001</v>
      </c>
      <c r="H238" s="59">
        <v>128.291</v>
      </c>
      <c r="I238" s="57">
        <v>510.5490000000001</v>
      </c>
      <c r="K238" s="53"/>
    </row>
    <row r="239" spans="1:11" ht="20.25" customHeight="1">
      <c r="A239" s="116" t="s">
        <v>426</v>
      </c>
      <c r="B239" s="164"/>
      <c r="C239" s="164"/>
      <c r="D239" s="108"/>
      <c r="E239" s="92"/>
      <c r="F239" s="109"/>
      <c r="G239" s="108"/>
      <c r="H239" s="92"/>
      <c r="I239" s="109"/>
      <c r="K239" s="53"/>
    </row>
    <row r="240" spans="1:11" ht="16.5" customHeight="1">
      <c r="A240" s="26" t="s">
        <v>427</v>
      </c>
      <c r="B240" s="27">
        <v>902</v>
      </c>
      <c r="C240" s="28">
        <v>3111</v>
      </c>
      <c r="D240" s="73">
        <v>124.86</v>
      </c>
      <c r="E240" s="74">
        <v>43.400999999999996</v>
      </c>
      <c r="F240" s="75">
        <v>168.261</v>
      </c>
      <c r="G240" s="73">
        <v>15.36</v>
      </c>
      <c r="H240" s="74">
        <v>5.1009999999999955</v>
      </c>
      <c r="I240" s="75">
        <v>20.460999999999995</v>
      </c>
      <c r="K240" s="53"/>
    </row>
    <row r="241" spans="1:11" ht="16.5" customHeight="1">
      <c r="A241" s="19" t="s">
        <v>599</v>
      </c>
      <c r="B241" s="20">
        <v>904</v>
      </c>
      <c r="C241" s="21">
        <v>3111</v>
      </c>
      <c r="D241" s="73">
        <v>30.557000000000002</v>
      </c>
      <c r="E241" s="74">
        <v>10.834</v>
      </c>
      <c r="F241" s="75">
        <v>41.391000000000005</v>
      </c>
      <c r="G241" s="73">
        <v>17.057000000000002</v>
      </c>
      <c r="H241" s="74">
        <v>5.533999999999999</v>
      </c>
      <c r="I241" s="75">
        <v>22.591</v>
      </c>
      <c r="K241" s="53"/>
    </row>
    <row r="242" spans="1:11" ht="16.5" customHeight="1">
      <c r="A242" s="19" t="s">
        <v>428</v>
      </c>
      <c r="B242" s="20">
        <v>1310</v>
      </c>
      <c r="C242" s="21">
        <v>3111</v>
      </c>
      <c r="D242" s="73">
        <v>70.164</v>
      </c>
      <c r="E242" s="74">
        <v>24.557</v>
      </c>
      <c r="F242" s="75">
        <v>94.721</v>
      </c>
      <c r="G242" s="73">
        <v>70.164</v>
      </c>
      <c r="H242" s="74">
        <v>24.557</v>
      </c>
      <c r="I242" s="75">
        <v>94.721</v>
      </c>
      <c r="K242" s="53"/>
    </row>
    <row r="243" spans="1:11" ht="16.5" customHeight="1">
      <c r="A243" s="19" t="s">
        <v>600</v>
      </c>
      <c r="B243" s="20">
        <v>1304</v>
      </c>
      <c r="C243" s="21">
        <v>3111</v>
      </c>
      <c r="D243" s="73">
        <v>40.899</v>
      </c>
      <c r="E243" s="74">
        <v>14.315</v>
      </c>
      <c r="F243" s="75">
        <v>55.214</v>
      </c>
      <c r="G243" s="73">
        <v>20.599000000000004</v>
      </c>
      <c r="H243" s="74">
        <v>6.815</v>
      </c>
      <c r="I243" s="75">
        <v>27.414000000000005</v>
      </c>
      <c r="K243" s="53"/>
    </row>
    <row r="244" spans="1:11" ht="16.5" customHeight="1">
      <c r="A244" s="19" t="s">
        <v>429</v>
      </c>
      <c r="B244" s="20">
        <v>1311</v>
      </c>
      <c r="C244" s="21">
        <v>3111</v>
      </c>
      <c r="D244" s="73">
        <v>127.689</v>
      </c>
      <c r="E244" s="74">
        <v>44.391</v>
      </c>
      <c r="F244" s="75">
        <v>172.08</v>
      </c>
      <c r="G244" s="73">
        <v>28.688999999999993</v>
      </c>
      <c r="H244" s="74">
        <v>9.090999999999994</v>
      </c>
      <c r="I244" s="75">
        <v>37.78</v>
      </c>
      <c r="K244" s="53"/>
    </row>
    <row r="245" spans="1:11" ht="16.5" customHeight="1">
      <c r="A245" s="19" t="s">
        <v>430</v>
      </c>
      <c r="B245" s="20">
        <v>901</v>
      </c>
      <c r="C245" s="21">
        <v>3111</v>
      </c>
      <c r="D245" s="73">
        <v>234.92</v>
      </c>
      <c r="E245" s="74">
        <v>81.92200000000001</v>
      </c>
      <c r="F245" s="75">
        <v>316.842</v>
      </c>
      <c r="G245" s="73">
        <v>89.42</v>
      </c>
      <c r="H245" s="74">
        <v>30.92200000000001</v>
      </c>
      <c r="I245" s="75">
        <v>120.342</v>
      </c>
      <c r="K245" s="53"/>
    </row>
    <row r="246" spans="1:11" ht="16.5" customHeight="1">
      <c r="A246" s="19" t="s">
        <v>431</v>
      </c>
      <c r="B246" s="20">
        <v>1307</v>
      </c>
      <c r="C246" s="21">
        <v>3111</v>
      </c>
      <c r="D246" s="73">
        <v>257.49</v>
      </c>
      <c r="E246" s="74">
        <v>89.822</v>
      </c>
      <c r="F246" s="75">
        <v>347.312</v>
      </c>
      <c r="G246" s="73">
        <v>67.69</v>
      </c>
      <c r="H246" s="74">
        <v>23.022000000000002</v>
      </c>
      <c r="I246" s="75">
        <v>90.71200000000002</v>
      </c>
      <c r="K246" s="53"/>
    </row>
    <row r="247" spans="1:11" ht="16.5" customHeight="1">
      <c r="A247" s="19" t="s">
        <v>432</v>
      </c>
      <c r="B247" s="20">
        <v>1312</v>
      </c>
      <c r="C247" s="21">
        <v>3111</v>
      </c>
      <c r="D247" s="73">
        <v>94.24</v>
      </c>
      <c r="E247" s="74">
        <v>32.634</v>
      </c>
      <c r="F247" s="75">
        <v>126.874</v>
      </c>
      <c r="G247" s="73">
        <v>13.24</v>
      </c>
      <c r="H247" s="74">
        <v>4.134</v>
      </c>
      <c r="I247" s="75">
        <v>17.373999999999995</v>
      </c>
      <c r="K247" s="53"/>
    </row>
    <row r="248" spans="1:11" ht="16.5" customHeight="1">
      <c r="A248" s="19" t="s">
        <v>433</v>
      </c>
      <c r="B248" s="20">
        <v>903</v>
      </c>
      <c r="C248" s="21">
        <v>3111</v>
      </c>
      <c r="D248" s="73">
        <v>8.797</v>
      </c>
      <c r="E248" s="74">
        <v>3.079</v>
      </c>
      <c r="F248" s="75">
        <v>11.876000000000001</v>
      </c>
      <c r="G248" s="73">
        <v>8.797</v>
      </c>
      <c r="H248" s="74">
        <v>3.079</v>
      </c>
      <c r="I248" s="75">
        <v>11.876000000000001</v>
      </c>
      <c r="K248" s="53"/>
    </row>
    <row r="249" spans="1:11" ht="16.5" customHeight="1">
      <c r="A249" s="19" t="s">
        <v>434</v>
      </c>
      <c r="B249" s="20">
        <v>1306</v>
      </c>
      <c r="C249" s="21">
        <v>3111</v>
      </c>
      <c r="D249" s="73">
        <v>100.695</v>
      </c>
      <c r="E249" s="74">
        <v>34.893</v>
      </c>
      <c r="F249" s="75">
        <v>135.588</v>
      </c>
      <c r="G249" s="73">
        <v>100.695</v>
      </c>
      <c r="H249" s="74">
        <v>34.893</v>
      </c>
      <c r="I249" s="75">
        <v>135.588</v>
      </c>
      <c r="K249" s="53"/>
    </row>
    <row r="250" spans="1:11" ht="20.25" customHeight="1">
      <c r="A250" s="104" t="s">
        <v>435</v>
      </c>
      <c r="B250" s="168"/>
      <c r="C250" s="168"/>
      <c r="D250" s="101"/>
      <c r="E250" s="102"/>
      <c r="F250" s="103"/>
      <c r="G250" s="101"/>
      <c r="H250" s="102"/>
      <c r="I250" s="103"/>
      <c r="K250" s="53"/>
    </row>
    <row r="251" spans="1:11" ht="16.5" customHeight="1" thickBot="1">
      <c r="A251" s="22" t="s">
        <v>524</v>
      </c>
      <c r="B251" s="23">
        <v>1346</v>
      </c>
      <c r="C251" s="25">
        <v>3111</v>
      </c>
      <c r="D251" s="76">
        <v>62.737</v>
      </c>
      <c r="E251" s="77">
        <v>21.658</v>
      </c>
      <c r="F251" s="78">
        <v>84.395</v>
      </c>
      <c r="G251" s="76">
        <v>30.436999999999994</v>
      </c>
      <c r="H251" s="77">
        <v>10.358</v>
      </c>
      <c r="I251" s="78">
        <v>40.795</v>
      </c>
      <c r="K251" s="53"/>
    </row>
    <row r="252" spans="1:11" ht="20.25" customHeight="1" thickBot="1">
      <c r="A252" s="113" t="s">
        <v>436</v>
      </c>
      <c r="B252" s="163"/>
      <c r="C252" s="163"/>
      <c r="D252" s="58">
        <v>1153.048</v>
      </c>
      <c r="E252" s="59">
        <v>401.5060000000001</v>
      </c>
      <c r="F252" s="57">
        <v>1554.5539999999999</v>
      </c>
      <c r="G252" s="58">
        <v>462.148</v>
      </c>
      <c r="H252" s="59">
        <v>157.506</v>
      </c>
      <c r="I252" s="57">
        <v>619.6539999999999</v>
      </c>
      <c r="K252" s="53"/>
    </row>
    <row r="253" spans="1:11" ht="20.25" customHeight="1">
      <c r="A253" s="116" t="s">
        <v>437</v>
      </c>
      <c r="B253" s="164"/>
      <c r="C253" s="164"/>
      <c r="D253" s="108"/>
      <c r="E253" s="92"/>
      <c r="F253" s="109"/>
      <c r="G253" s="108"/>
      <c r="H253" s="92"/>
      <c r="I253" s="109"/>
      <c r="K253" s="53"/>
    </row>
    <row r="254" spans="1:11" ht="16.5" customHeight="1">
      <c r="A254" s="19" t="s">
        <v>438</v>
      </c>
      <c r="B254" s="20">
        <v>908</v>
      </c>
      <c r="C254" s="21">
        <v>3111</v>
      </c>
      <c r="D254" s="73">
        <v>111.311</v>
      </c>
      <c r="E254" s="74">
        <v>38.659</v>
      </c>
      <c r="F254" s="75">
        <v>149.97</v>
      </c>
      <c r="G254" s="73">
        <v>28.811000000000007</v>
      </c>
      <c r="H254" s="74">
        <v>9.358999999999998</v>
      </c>
      <c r="I254" s="75">
        <v>38.17</v>
      </c>
      <c r="K254" s="53"/>
    </row>
    <row r="255" spans="1:11" ht="16.5" customHeight="1">
      <c r="A255" s="19" t="s">
        <v>439</v>
      </c>
      <c r="B255" s="20">
        <v>909</v>
      </c>
      <c r="C255" s="21">
        <v>3111</v>
      </c>
      <c r="D255" s="73">
        <v>67.602</v>
      </c>
      <c r="E255" s="74">
        <v>23.711000000000002</v>
      </c>
      <c r="F255" s="75">
        <v>91.313</v>
      </c>
      <c r="G255" s="73">
        <v>39.102000000000004</v>
      </c>
      <c r="H255" s="74">
        <v>13.211000000000002</v>
      </c>
      <c r="I255" s="75">
        <v>52.313</v>
      </c>
      <c r="K255" s="53"/>
    </row>
    <row r="256" spans="1:11" ht="16.5" customHeight="1">
      <c r="A256" s="19" t="s">
        <v>440</v>
      </c>
      <c r="B256" s="20">
        <v>905</v>
      </c>
      <c r="C256" s="21">
        <v>3111</v>
      </c>
      <c r="D256" s="73">
        <v>85.739</v>
      </c>
      <c r="E256" s="74">
        <v>29.659</v>
      </c>
      <c r="F256" s="75">
        <v>115.398</v>
      </c>
      <c r="G256" s="73">
        <v>48.239000000000004</v>
      </c>
      <c r="H256" s="74">
        <v>16.159</v>
      </c>
      <c r="I256" s="75">
        <v>64.398</v>
      </c>
      <c r="K256" s="53"/>
    </row>
    <row r="257" spans="1:11" ht="16.5" customHeight="1">
      <c r="A257" s="19" t="s">
        <v>441</v>
      </c>
      <c r="B257" s="20">
        <v>912</v>
      </c>
      <c r="C257" s="21">
        <v>3111</v>
      </c>
      <c r="D257" s="73">
        <v>159.833</v>
      </c>
      <c r="E257" s="74">
        <v>55.592000000000006</v>
      </c>
      <c r="F257" s="75">
        <v>215.425</v>
      </c>
      <c r="G257" s="73">
        <v>69.833</v>
      </c>
      <c r="H257" s="74">
        <v>24.092000000000006</v>
      </c>
      <c r="I257" s="75">
        <v>93.925</v>
      </c>
      <c r="K257" s="53"/>
    </row>
    <row r="258" spans="1:11" ht="16.5" customHeight="1">
      <c r="A258" s="19" t="s">
        <v>442</v>
      </c>
      <c r="B258" s="20">
        <v>911</v>
      </c>
      <c r="C258" s="21">
        <v>3111</v>
      </c>
      <c r="D258" s="73">
        <v>35.833</v>
      </c>
      <c r="E258" s="74">
        <v>12.592</v>
      </c>
      <c r="F258" s="75">
        <v>48.425</v>
      </c>
      <c r="G258" s="73">
        <v>22.333</v>
      </c>
      <c r="H258" s="74">
        <v>7.292000000000001</v>
      </c>
      <c r="I258" s="75">
        <v>29.625</v>
      </c>
      <c r="K258" s="53"/>
    </row>
    <row r="259" spans="1:11" ht="16.5" customHeight="1">
      <c r="A259" s="19" t="s">
        <v>443</v>
      </c>
      <c r="B259" s="20">
        <v>906</v>
      </c>
      <c r="C259" s="21">
        <v>3111</v>
      </c>
      <c r="D259" s="73">
        <v>18.09</v>
      </c>
      <c r="E259" s="74">
        <v>6.332</v>
      </c>
      <c r="F259" s="75">
        <v>24.422</v>
      </c>
      <c r="G259" s="73">
        <v>18.09</v>
      </c>
      <c r="H259" s="74">
        <v>6.332</v>
      </c>
      <c r="I259" s="75">
        <v>24.422</v>
      </c>
      <c r="K259" s="53"/>
    </row>
    <row r="260" spans="1:11" ht="16.5" customHeight="1">
      <c r="A260" s="19" t="s">
        <v>444</v>
      </c>
      <c r="B260" s="20">
        <v>907</v>
      </c>
      <c r="C260" s="21">
        <v>3111</v>
      </c>
      <c r="D260" s="73">
        <v>130.167</v>
      </c>
      <c r="E260" s="74">
        <v>45.208</v>
      </c>
      <c r="F260" s="75">
        <v>175.375</v>
      </c>
      <c r="G260" s="73">
        <v>40.167</v>
      </c>
      <c r="H260" s="74">
        <v>13.707999999999998</v>
      </c>
      <c r="I260" s="75">
        <v>53.875</v>
      </c>
      <c r="K260" s="53"/>
    </row>
    <row r="261" spans="1:11" ht="16.5" customHeight="1">
      <c r="A261" s="19" t="s">
        <v>445</v>
      </c>
      <c r="B261" s="20">
        <v>910</v>
      </c>
      <c r="C261" s="21">
        <v>3111</v>
      </c>
      <c r="D261" s="73">
        <v>165.3</v>
      </c>
      <c r="E261" s="74">
        <v>57.505</v>
      </c>
      <c r="F261" s="75">
        <v>222.805</v>
      </c>
      <c r="G261" s="73">
        <v>92.5</v>
      </c>
      <c r="H261" s="74">
        <v>32.005</v>
      </c>
      <c r="I261" s="75">
        <v>124.505</v>
      </c>
      <c r="K261" s="53"/>
    </row>
    <row r="262" spans="1:11" ht="20.25" customHeight="1">
      <c r="A262" s="104" t="s">
        <v>446</v>
      </c>
      <c r="B262" s="168"/>
      <c r="C262" s="168"/>
      <c r="D262" s="101"/>
      <c r="E262" s="102"/>
      <c r="F262" s="103"/>
      <c r="G262" s="101"/>
      <c r="H262" s="102"/>
      <c r="I262" s="103"/>
      <c r="K262" s="53"/>
    </row>
    <row r="263" spans="1:11" ht="16.5" customHeight="1">
      <c r="A263" s="19" t="s">
        <v>447</v>
      </c>
      <c r="B263" s="20">
        <v>1358</v>
      </c>
      <c r="C263" s="21">
        <v>3111</v>
      </c>
      <c r="D263" s="73">
        <v>24.82</v>
      </c>
      <c r="E263" s="74">
        <v>8.687</v>
      </c>
      <c r="F263" s="75">
        <v>33.507</v>
      </c>
      <c r="G263" s="73">
        <v>24.82</v>
      </c>
      <c r="H263" s="74">
        <v>8.687</v>
      </c>
      <c r="I263" s="75">
        <v>33.507</v>
      </c>
      <c r="K263" s="53"/>
    </row>
    <row r="264" spans="1:11" ht="20.25" customHeight="1">
      <c r="A264" s="104" t="s">
        <v>448</v>
      </c>
      <c r="B264" s="168"/>
      <c r="C264" s="168"/>
      <c r="D264" s="101"/>
      <c r="E264" s="102"/>
      <c r="F264" s="103"/>
      <c r="G264" s="101"/>
      <c r="H264" s="102"/>
      <c r="I264" s="103"/>
      <c r="K264" s="53"/>
    </row>
    <row r="265" spans="1:11" ht="16.5" customHeight="1">
      <c r="A265" s="19" t="s">
        <v>449</v>
      </c>
      <c r="B265" s="20">
        <v>927</v>
      </c>
      <c r="C265" s="21">
        <v>3111</v>
      </c>
      <c r="D265" s="73">
        <v>210.85</v>
      </c>
      <c r="E265" s="74">
        <v>73.498</v>
      </c>
      <c r="F265" s="75">
        <v>284.348</v>
      </c>
      <c r="G265" s="73">
        <v>85.55</v>
      </c>
      <c r="H265" s="74">
        <v>29.198000000000004</v>
      </c>
      <c r="I265" s="75">
        <v>114.74800000000002</v>
      </c>
      <c r="K265" s="53"/>
    </row>
    <row r="266" spans="1:11" ht="20.25" customHeight="1">
      <c r="A266" s="104" t="s">
        <v>450</v>
      </c>
      <c r="B266" s="168"/>
      <c r="C266" s="168"/>
      <c r="D266" s="101"/>
      <c r="E266" s="102"/>
      <c r="F266" s="103"/>
      <c r="G266" s="101"/>
      <c r="H266" s="102"/>
      <c r="I266" s="103"/>
      <c r="K266" s="53"/>
    </row>
    <row r="267" spans="1:11" ht="16.5" customHeight="1" thickBot="1">
      <c r="A267" s="22" t="s">
        <v>451</v>
      </c>
      <c r="B267" s="23">
        <v>928</v>
      </c>
      <c r="C267" s="25">
        <v>3111</v>
      </c>
      <c r="D267" s="76">
        <v>5.711</v>
      </c>
      <c r="E267" s="77">
        <v>1.999</v>
      </c>
      <c r="F267" s="78">
        <v>7.71</v>
      </c>
      <c r="G267" s="76">
        <v>5.711</v>
      </c>
      <c r="H267" s="77">
        <v>1.999</v>
      </c>
      <c r="I267" s="78">
        <v>7.71</v>
      </c>
      <c r="K267" s="53"/>
    </row>
    <row r="268" spans="1:11" ht="20.25" customHeight="1" thickBot="1">
      <c r="A268" s="113" t="s">
        <v>452</v>
      </c>
      <c r="B268" s="163"/>
      <c r="C268" s="163"/>
      <c r="D268" s="58">
        <v>1015.2560000000001</v>
      </c>
      <c r="E268" s="59">
        <v>353.44200000000006</v>
      </c>
      <c r="F268" s="57">
        <v>1368.698</v>
      </c>
      <c r="G268" s="58">
        <v>475.15600000000006</v>
      </c>
      <c r="H268" s="59">
        <v>162.042</v>
      </c>
      <c r="I268" s="57">
        <v>637.1980000000001</v>
      </c>
      <c r="K268" s="53"/>
    </row>
    <row r="269" spans="1:11" ht="20.25" customHeight="1">
      <c r="A269" s="116" t="s">
        <v>453</v>
      </c>
      <c r="B269" s="164"/>
      <c r="C269" s="164"/>
      <c r="D269" s="108"/>
      <c r="E269" s="92"/>
      <c r="F269" s="109"/>
      <c r="G269" s="108"/>
      <c r="H269" s="92"/>
      <c r="I269" s="109"/>
      <c r="K269" s="53"/>
    </row>
    <row r="270" spans="1:11" ht="16.5" customHeight="1">
      <c r="A270" s="26" t="s">
        <v>454</v>
      </c>
      <c r="B270" s="27">
        <v>930</v>
      </c>
      <c r="C270" s="21">
        <v>3111</v>
      </c>
      <c r="D270" s="73">
        <v>193.953</v>
      </c>
      <c r="E270" s="74">
        <v>67.884</v>
      </c>
      <c r="F270" s="75">
        <v>261.837</v>
      </c>
      <c r="G270" s="73">
        <v>86.65300000000002</v>
      </c>
      <c r="H270" s="74">
        <v>30.384</v>
      </c>
      <c r="I270" s="75">
        <v>117.03700000000002</v>
      </c>
      <c r="K270" s="53"/>
    </row>
    <row r="271" spans="1:11" ht="20.25" customHeight="1">
      <c r="A271" s="104" t="s">
        <v>455</v>
      </c>
      <c r="B271" s="168"/>
      <c r="C271" s="168"/>
      <c r="D271" s="101"/>
      <c r="E271" s="102"/>
      <c r="F271" s="103"/>
      <c r="G271" s="101"/>
      <c r="H271" s="102"/>
      <c r="I271" s="103"/>
      <c r="K271" s="53"/>
    </row>
    <row r="272" spans="1:11" ht="16.5" customHeight="1">
      <c r="A272" s="19" t="s">
        <v>456</v>
      </c>
      <c r="B272" s="20">
        <v>919</v>
      </c>
      <c r="C272" s="21">
        <v>3111</v>
      </c>
      <c r="D272" s="73">
        <v>47.801</v>
      </c>
      <c r="E272" s="74">
        <v>16.73</v>
      </c>
      <c r="F272" s="75">
        <v>64.531</v>
      </c>
      <c r="G272" s="73">
        <v>47.801</v>
      </c>
      <c r="H272" s="74">
        <v>16.73</v>
      </c>
      <c r="I272" s="75">
        <v>64.531</v>
      </c>
      <c r="K272" s="53"/>
    </row>
    <row r="273" spans="1:11" ht="20.25" customHeight="1">
      <c r="A273" s="104" t="s">
        <v>457</v>
      </c>
      <c r="B273" s="168"/>
      <c r="C273" s="168"/>
      <c r="D273" s="101"/>
      <c r="E273" s="102"/>
      <c r="F273" s="103"/>
      <c r="G273" s="101"/>
      <c r="H273" s="102"/>
      <c r="I273" s="103"/>
      <c r="K273" s="53"/>
    </row>
    <row r="274" spans="1:11" ht="16.5" customHeight="1">
      <c r="A274" s="19" t="s">
        <v>458</v>
      </c>
      <c r="B274" s="20">
        <v>1317</v>
      </c>
      <c r="C274" s="21">
        <v>3111</v>
      </c>
      <c r="D274" s="73">
        <v>99.637</v>
      </c>
      <c r="E274" s="74">
        <v>34.923</v>
      </c>
      <c r="F274" s="75">
        <v>134.56</v>
      </c>
      <c r="G274" s="73">
        <v>27.637</v>
      </c>
      <c r="H274" s="74">
        <v>9.423000000000002</v>
      </c>
      <c r="I274" s="75">
        <v>37.06</v>
      </c>
      <c r="K274" s="53"/>
    </row>
    <row r="275" spans="1:11" ht="20.25" customHeight="1">
      <c r="A275" s="104" t="s">
        <v>459</v>
      </c>
      <c r="B275" s="168"/>
      <c r="C275" s="168"/>
      <c r="D275" s="101"/>
      <c r="E275" s="102"/>
      <c r="F275" s="103"/>
      <c r="G275" s="101"/>
      <c r="H275" s="102"/>
      <c r="I275" s="103"/>
      <c r="K275" s="53"/>
    </row>
    <row r="276" spans="1:11" ht="16.5" customHeight="1">
      <c r="A276" s="19" t="s">
        <v>460</v>
      </c>
      <c r="B276" s="20">
        <v>917</v>
      </c>
      <c r="C276" s="21">
        <v>3111</v>
      </c>
      <c r="D276" s="73">
        <v>27.959</v>
      </c>
      <c r="E276" s="74">
        <v>9.786000000000001</v>
      </c>
      <c r="F276" s="75">
        <v>37.745</v>
      </c>
      <c r="G276" s="169">
        <v>-24.541</v>
      </c>
      <c r="H276" s="170">
        <v>-9.014</v>
      </c>
      <c r="I276" s="171">
        <v>-33.555</v>
      </c>
      <c r="K276" s="53"/>
    </row>
    <row r="277" spans="1:11" ht="16.5" customHeight="1">
      <c r="A277" s="22" t="s">
        <v>601</v>
      </c>
      <c r="B277" s="23">
        <v>918</v>
      </c>
      <c r="C277" s="25">
        <v>3111</v>
      </c>
      <c r="D277" s="73">
        <v>75.628</v>
      </c>
      <c r="E277" s="74">
        <v>26.47</v>
      </c>
      <c r="F277" s="75">
        <v>102.098</v>
      </c>
      <c r="G277" s="73">
        <v>75.628</v>
      </c>
      <c r="H277" s="74">
        <v>26.47</v>
      </c>
      <c r="I277" s="75">
        <v>102.098</v>
      </c>
      <c r="K277" s="53"/>
    </row>
    <row r="278" spans="1:11" ht="20.25" customHeight="1">
      <c r="A278" s="104" t="s">
        <v>461</v>
      </c>
      <c r="B278" s="168"/>
      <c r="C278" s="168"/>
      <c r="D278" s="101"/>
      <c r="E278" s="102"/>
      <c r="F278" s="103"/>
      <c r="G278" s="101"/>
      <c r="H278" s="102"/>
      <c r="I278" s="103"/>
      <c r="K278" s="53"/>
    </row>
    <row r="279" spans="1:11" ht="16.5" customHeight="1" thickBot="1">
      <c r="A279" s="31" t="s">
        <v>462</v>
      </c>
      <c r="B279" s="32">
        <v>933</v>
      </c>
      <c r="C279" s="33">
        <v>3111</v>
      </c>
      <c r="D279" s="76">
        <v>11.974</v>
      </c>
      <c r="E279" s="77">
        <v>4.191</v>
      </c>
      <c r="F279" s="78">
        <v>16.165</v>
      </c>
      <c r="G279" s="76">
        <v>11.974</v>
      </c>
      <c r="H279" s="77">
        <v>4.191</v>
      </c>
      <c r="I279" s="78">
        <v>16.165</v>
      </c>
      <c r="K279" s="53"/>
    </row>
    <row r="280" spans="1:11" ht="20.25" customHeight="1" thickBot="1">
      <c r="A280" s="113" t="s">
        <v>463</v>
      </c>
      <c r="B280" s="163"/>
      <c r="C280" s="163"/>
      <c r="D280" s="58">
        <v>456.952</v>
      </c>
      <c r="E280" s="59">
        <v>159.984</v>
      </c>
      <c r="F280" s="57">
        <v>616.9359999999999</v>
      </c>
      <c r="G280" s="58">
        <v>225.152</v>
      </c>
      <c r="H280" s="59">
        <v>78.18400000000001</v>
      </c>
      <c r="I280" s="57">
        <v>303.33600000000007</v>
      </c>
      <c r="K280" s="53"/>
    </row>
    <row r="281" spans="1:11" ht="20.25" customHeight="1">
      <c r="A281" s="116" t="s">
        <v>464</v>
      </c>
      <c r="B281" s="164"/>
      <c r="C281" s="164"/>
      <c r="D281" s="108"/>
      <c r="E281" s="92"/>
      <c r="F281" s="109"/>
      <c r="G281" s="108"/>
      <c r="H281" s="92"/>
      <c r="I281" s="109"/>
      <c r="K281" s="53"/>
    </row>
    <row r="282" spans="1:11" ht="16.5" customHeight="1">
      <c r="A282" s="19" t="s">
        <v>465</v>
      </c>
      <c r="B282" s="20">
        <v>1318</v>
      </c>
      <c r="C282" s="21">
        <v>3111</v>
      </c>
      <c r="D282" s="73">
        <v>197.441</v>
      </c>
      <c r="E282" s="74">
        <v>69.154</v>
      </c>
      <c r="F282" s="75">
        <v>266.595</v>
      </c>
      <c r="G282" s="73">
        <v>129.941</v>
      </c>
      <c r="H282" s="74">
        <v>45.153999999999996</v>
      </c>
      <c r="I282" s="75">
        <v>175.095</v>
      </c>
      <c r="K282" s="53"/>
    </row>
    <row r="283" spans="1:11" ht="25.5" customHeight="1">
      <c r="A283" s="19" t="s">
        <v>602</v>
      </c>
      <c r="B283" s="20">
        <v>1319</v>
      </c>
      <c r="C283" s="21">
        <v>3111</v>
      </c>
      <c r="D283" s="73">
        <v>605.797</v>
      </c>
      <c r="E283" s="74">
        <v>212.029</v>
      </c>
      <c r="F283" s="75">
        <v>817.826</v>
      </c>
      <c r="G283" s="73">
        <v>213.497</v>
      </c>
      <c r="H283" s="74">
        <v>74.72899999999998</v>
      </c>
      <c r="I283" s="75">
        <v>288.226</v>
      </c>
      <c r="K283" s="53"/>
    </row>
    <row r="284" spans="1:11" ht="16.5" customHeight="1">
      <c r="A284" s="19" t="s">
        <v>603</v>
      </c>
      <c r="B284" s="20">
        <v>1325</v>
      </c>
      <c r="C284" s="21">
        <v>3111</v>
      </c>
      <c r="D284" s="73">
        <v>53.985</v>
      </c>
      <c r="E284" s="74">
        <v>18.945</v>
      </c>
      <c r="F284" s="75">
        <v>72.93</v>
      </c>
      <c r="G284" s="73">
        <v>40.485</v>
      </c>
      <c r="H284" s="74">
        <v>13.645</v>
      </c>
      <c r="I284" s="75">
        <v>54.13</v>
      </c>
      <c r="K284" s="53"/>
    </row>
    <row r="285" spans="1:11" ht="16.5" customHeight="1" thickBot="1">
      <c r="A285" s="22" t="s">
        <v>604</v>
      </c>
      <c r="B285" s="23">
        <v>1321</v>
      </c>
      <c r="C285" s="25">
        <v>3111</v>
      </c>
      <c r="D285" s="76">
        <v>8.194</v>
      </c>
      <c r="E285" s="77">
        <v>2.868</v>
      </c>
      <c r="F285" s="78">
        <v>11.062000000000001</v>
      </c>
      <c r="G285" s="76">
        <v>8.194</v>
      </c>
      <c r="H285" s="77">
        <v>2.868</v>
      </c>
      <c r="I285" s="78">
        <v>11.062000000000001</v>
      </c>
      <c r="K285" s="53"/>
    </row>
    <row r="286" spans="1:11" ht="20.25" customHeight="1" thickBot="1">
      <c r="A286" s="113" t="s">
        <v>466</v>
      </c>
      <c r="B286" s="163"/>
      <c r="C286" s="163"/>
      <c r="D286" s="58">
        <v>865.417</v>
      </c>
      <c r="E286" s="59">
        <v>302.996</v>
      </c>
      <c r="F286" s="57">
        <v>1168.413</v>
      </c>
      <c r="G286" s="58">
        <v>392.117</v>
      </c>
      <c r="H286" s="59">
        <v>136.396</v>
      </c>
      <c r="I286" s="57">
        <v>528.513</v>
      </c>
      <c r="K286" s="53"/>
    </row>
    <row r="287" spans="1:11" ht="20.25" customHeight="1">
      <c r="A287" s="116" t="s">
        <v>467</v>
      </c>
      <c r="B287" s="164"/>
      <c r="C287" s="164"/>
      <c r="D287" s="108"/>
      <c r="E287" s="92"/>
      <c r="F287" s="109"/>
      <c r="G287" s="108"/>
      <c r="H287" s="92"/>
      <c r="I287" s="109"/>
      <c r="K287" s="53"/>
    </row>
    <row r="288" spans="1:11" ht="16.5" customHeight="1">
      <c r="A288" s="31" t="s">
        <v>468</v>
      </c>
      <c r="B288" s="32">
        <v>922</v>
      </c>
      <c r="C288" s="33">
        <v>3111</v>
      </c>
      <c r="D288" s="73">
        <v>12.899</v>
      </c>
      <c r="E288" s="74">
        <v>4.515</v>
      </c>
      <c r="F288" s="84">
        <v>17.413999999999998</v>
      </c>
      <c r="G288" s="73">
        <v>12.899</v>
      </c>
      <c r="H288" s="74">
        <v>4.515</v>
      </c>
      <c r="I288" s="84">
        <v>17.413999999999998</v>
      </c>
      <c r="K288" s="53"/>
    </row>
    <row r="289" spans="1:11" ht="20.25" customHeight="1">
      <c r="A289" s="104" t="s">
        <v>469</v>
      </c>
      <c r="B289" s="168"/>
      <c r="C289" s="168"/>
      <c r="D289" s="101"/>
      <c r="E289" s="102"/>
      <c r="F289" s="103"/>
      <c r="G289" s="101"/>
      <c r="H289" s="102"/>
      <c r="I289" s="103"/>
      <c r="K289" s="53"/>
    </row>
    <row r="290" spans="1:11" ht="16.5" customHeight="1">
      <c r="A290" s="19" t="s">
        <v>470</v>
      </c>
      <c r="B290" s="20">
        <v>1339</v>
      </c>
      <c r="C290" s="21">
        <v>3111</v>
      </c>
      <c r="D290" s="73">
        <v>105.902</v>
      </c>
      <c r="E290" s="74">
        <v>37.066</v>
      </c>
      <c r="F290" s="75">
        <v>142.96800000000002</v>
      </c>
      <c r="G290" s="73">
        <v>105.902</v>
      </c>
      <c r="H290" s="74">
        <v>37.066</v>
      </c>
      <c r="I290" s="75">
        <v>142.96800000000002</v>
      </c>
      <c r="K290" s="53"/>
    </row>
    <row r="291" spans="1:11" ht="16.5" customHeight="1">
      <c r="A291" s="19" t="s">
        <v>605</v>
      </c>
      <c r="B291" s="20">
        <v>1337</v>
      </c>
      <c r="C291" s="21">
        <v>3111</v>
      </c>
      <c r="D291" s="73">
        <v>84.705</v>
      </c>
      <c r="E291" s="74">
        <v>29.647</v>
      </c>
      <c r="F291" s="75">
        <v>114.352</v>
      </c>
      <c r="G291" s="73">
        <v>25.405</v>
      </c>
      <c r="H291" s="74">
        <v>8.646999999999998</v>
      </c>
      <c r="I291" s="75">
        <v>34.05199999999999</v>
      </c>
      <c r="K291" s="53"/>
    </row>
    <row r="292" spans="1:11" ht="16.5" customHeight="1" thickBot="1">
      <c r="A292" s="19" t="s">
        <v>471</v>
      </c>
      <c r="B292" s="32">
        <v>934</v>
      </c>
      <c r="C292" s="33">
        <v>3111</v>
      </c>
      <c r="D292" s="85">
        <v>88.857</v>
      </c>
      <c r="E292" s="86">
        <v>31.15</v>
      </c>
      <c r="F292" s="87">
        <v>120.007</v>
      </c>
      <c r="G292" s="85">
        <v>34.857</v>
      </c>
      <c r="H292" s="86">
        <v>11.65</v>
      </c>
      <c r="I292" s="87">
        <v>46.507</v>
      </c>
      <c r="K292" s="53"/>
    </row>
    <row r="293" spans="1:11" ht="20.25" customHeight="1" thickBot="1">
      <c r="A293" s="113" t="s">
        <v>472</v>
      </c>
      <c r="B293" s="163"/>
      <c r="C293" s="163"/>
      <c r="D293" s="58">
        <v>292.363</v>
      </c>
      <c r="E293" s="59">
        <v>102.378</v>
      </c>
      <c r="F293" s="57">
        <v>394.74100000000004</v>
      </c>
      <c r="G293" s="58">
        <v>179.063</v>
      </c>
      <c r="H293" s="59">
        <v>61.878</v>
      </c>
      <c r="I293" s="57">
        <v>240.941</v>
      </c>
      <c r="K293" s="53"/>
    </row>
    <row r="294" spans="1:11" ht="20.25" customHeight="1">
      <c r="A294" s="116" t="s">
        <v>473</v>
      </c>
      <c r="B294" s="164"/>
      <c r="C294" s="164"/>
      <c r="D294" s="108"/>
      <c r="E294" s="92"/>
      <c r="F294" s="109"/>
      <c r="G294" s="108"/>
      <c r="H294" s="92"/>
      <c r="I294" s="109"/>
      <c r="K294" s="53"/>
    </row>
    <row r="295" spans="1:11" ht="16.5" customHeight="1">
      <c r="A295" s="26" t="s">
        <v>474</v>
      </c>
      <c r="B295" s="27">
        <v>1343</v>
      </c>
      <c r="C295" s="28">
        <v>3111</v>
      </c>
      <c r="D295" s="73">
        <v>0</v>
      </c>
      <c r="E295" s="74">
        <v>0</v>
      </c>
      <c r="F295" s="75">
        <v>0</v>
      </c>
      <c r="G295" s="73">
        <v>0</v>
      </c>
      <c r="H295" s="74">
        <v>0</v>
      </c>
      <c r="I295" s="75">
        <v>0</v>
      </c>
      <c r="K295" s="53"/>
    </row>
    <row r="296" spans="1:11" ht="20.25" customHeight="1">
      <c r="A296" s="104" t="s">
        <v>475</v>
      </c>
      <c r="B296" s="168"/>
      <c r="C296" s="168"/>
      <c r="D296" s="101"/>
      <c r="E296" s="102"/>
      <c r="F296" s="103"/>
      <c r="G296" s="101"/>
      <c r="H296" s="102"/>
      <c r="I296" s="103"/>
      <c r="K296" s="53"/>
    </row>
    <row r="297" spans="1:11" ht="16.5" customHeight="1" thickBot="1">
      <c r="A297" s="22" t="s">
        <v>606</v>
      </c>
      <c r="B297" s="23">
        <v>1354</v>
      </c>
      <c r="C297" s="25">
        <v>3111</v>
      </c>
      <c r="D297" s="76">
        <v>14.716</v>
      </c>
      <c r="E297" s="77">
        <v>5.151</v>
      </c>
      <c r="F297" s="78">
        <v>19.866999999999997</v>
      </c>
      <c r="G297" s="76">
        <v>14.716</v>
      </c>
      <c r="H297" s="77">
        <v>5.151</v>
      </c>
      <c r="I297" s="78">
        <v>19.866999999999997</v>
      </c>
      <c r="K297" s="53"/>
    </row>
    <row r="298" spans="1:11" ht="20.25" customHeight="1" thickBot="1">
      <c r="A298" s="113" t="s">
        <v>476</v>
      </c>
      <c r="B298" s="163"/>
      <c r="C298" s="163"/>
      <c r="D298" s="58">
        <v>14.716</v>
      </c>
      <c r="E298" s="59">
        <v>5.151</v>
      </c>
      <c r="F298" s="57">
        <v>19.866999999999997</v>
      </c>
      <c r="G298" s="58">
        <v>14.716</v>
      </c>
      <c r="H298" s="59">
        <v>5.151</v>
      </c>
      <c r="I298" s="57">
        <v>19.866999999999997</v>
      </c>
      <c r="K298" s="53"/>
    </row>
    <row r="299" spans="1:11" ht="19.5" customHeight="1">
      <c r="A299" s="116" t="s">
        <v>477</v>
      </c>
      <c r="B299" s="164"/>
      <c r="C299" s="164"/>
      <c r="D299" s="108"/>
      <c r="E299" s="92"/>
      <c r="F299" s="109"/>
      <c r="G299" s="108"/>
      <c r="H299" s="92"/>
      <c r="I299" s="109"/>
      <c r="K299" s="53"/>
    </row>
    <row r="300" spans="1:11" ht="16.5" customHeight="1">
      <c r="A300" s="26" t="s">
        <v>478</v>
      </c>
      <c r="B300" s="27">
        <v>1348</v>
      </c>
      <c r="C300" s="28">
        <v>3111</v>
      </c>
      <c r="D300" s="73">
        <v>177.829</v>
      </c>
      <c r="E300" s="74">
        <v>62.29</v>
      </c>
      <c r="F300" s="75">
        <v>240.119</v>
      </c>
      <c r="G300" s="73">
        <v>177.829</v>
      </c>
      <c r="H300" s="74">
        <v>62.29</v>
      </c>
      <c r="I300" s="75">
        <v>240.119</v>
      </c>
      <c r="K300" s="53"/>
    </row>
    <row r="301" spans="1:11" ht="27.75" customHeight="1" thickBot="1">
      <c r="A301" s="22" t="s">
        <v>607</v>
      </c>
      <c r="B301" s="23">
        <v>1347</v>
      </c>
      <c r="C301" s="25">
        <v>3111</v>
      </c>
      <c r="D301" s="76">
        <v>64.478</v>
      </c>
      <c r="E301" s="77">
        <v>22.567</v>
      </c>
      <c r="F301" s="78">
        <v>87.045</v>
      </c>
      <c r="G301" s="76">
        <v>54.678</v>
      </c>
      <c r="H301" s="77">
        <v>18.767</v>
      </c>
      <c r="I301" s="78">
        <v>73.445</v>
      </c>
      <c r="K301" s="53"/>
    </row>
    <row r="302" spans="1:11" ht="20.25" customHeight="1" thickBot="1">
      <c r="A302" s="113" t="s">
        <v>479</v>
      </c>
      <c r="B302" s="163"/>
      <c r="C302" s="163"/>
      <c r="D302" s="58">
        <v>242.30700000000002</v>
      </c>
      <c r="E302" s="59">
        <v>84.857</v>
      </c>
      <c r="F302" s="57">
        <v>327.164</v>
      </c>
      <c r="G302" s="58">
        <v>232.507</v>
      </c>
      <c r="H302" s="59">
        <v>81.057</v>
      </c>
      <c r="I302" s="57">
        <v>313.56399999999996</v>
      </c>
      <c r="K302" s="53"/>
    </row>
    <row r="303" spans="1:11" ht="20.25" customHeight="1">
      <c r="A303" s="116" t="s">
        <v>480</v>
      </c>
      <c r="B303" s="164"/>
      <c r="C303" s="164"/>
      <c r="D303" s="108"/>
      <c r="E303" s="92"/>
      <c r="F303" s="109"/>
      <c r="G303" s="108"/>
      <c r="H303" s="92"/>
      <c r="I303" s="109"/>
      <c r="K303" s="53"/>
    </row>
    <row r="304" spans="1:11" ht="16.5" customHeight="1">
      <c r="A304" s="19" t="s">
        <v>523</v>
      </c>
      <c r="B304" s="20">
        <v>923</v>
      </c>
      <c r="C304" s="21">
        <v>3111</v>
      </c>
      <c r="D304" s="63">
        <v>77.746</v>
      </c>
      <c r="E304" s="71">
        <v>27.261000000000003</v>
      </c>
      <c r="F304" s="65">
        <v>105.007</v>
      </c>
      <c r="G304" s="63">
        <v>23.745999999999995</v>
      </c>
      <c r="H304" s="71">
        <v>7.761000000000003</v>
      </c>
      <c r="I304" s="65">
        <v>31.506999999999998</v>
      </c>
      <c r="K304" s="53"/>
    </row>
    <row r="305" spans="1:11" ht="16.5" customHeight="1">
      <c r="A305" s="19" t="s">
        <v>481</v>
      </c>
      <c r="B305" s="20">
        <v>924</v>
      </c>
      <c r="C305" s="21">
        <v>3111</v>
      </c>
      <c r="D305" s="63">
        <v>82.042</v>
      </c>
      <c r="E305" s="71">
        <v>28.765</v>
      </c>
      <c r="F305" s="65">
        <v>110.807</v>
      </c>
      <c r="G305" s="63">
        <v>32.542</v>
      </c>
      <c r="H305" s="71">
        <v>11.465</v>
      </c>
      <c r="I305" s="65">
        <v>44.007000000000005</v>
      </c>
      <c r="K305" s="53"/>
    </row>
    <row r="306" spans="1:11" ht="16.5" customHeight="1">
      <c r="A306" s="19" t="s">
        <v>482</v>
      </c>
      <c r="B306" s="20">
        <v>925</v>
      </c>
      <c r="C306" s="21">
        <v>3111</v>
      </c>
      <c r="D306" s="63">
        <v>41.485</v>
      </c>
      <c r="E306" s="71">
        <v>14.52</v>
      </c>
      <c r="F306" s="65">
        <v>56.005</v>
      </c>
      <c r="G306" s="63">
        <v>19.685</v>
      </c>
      <c r="H306" s="71">
        <v>6.22</v>
      </c>
      <c r="I306" s="65">
        <v>25.905</v>
      </c>
      <c r="K306" s="53"/>
    </row>
    <row r="307" spans="1:11" ht="16.5" customHeight="1">
      <c r="A307" s="19" t="s">
        <v>608</v>
      </c>
      <c r="B307" s="20">
        <v>935</v>
      </c>
      <c r="C307" s="21">
        <v>3111</v>
      </c>
      <c r="D307" s="63">
        <v>78.753</v>
      </c>
      <c r="E307" s="71">
        <v>27.564</v>
      </c>
      <c r="F307" s="65">
        <v>106.31700000000001</v>
      </c>
      <c r="G307" s="63">
        <v>36.753</v>
      </c>
      <c r="H307" s="71">
        <v>12.564</v>
      </c>
      <c r="I307" s="65">
        <v>49.317</v>
      </c>
      <c r="K307" s="53"/>
    </row>
    <row r="308" spans="1:11" ht="19.5" customHeight="1">
      <c r="A308" s="104" t="s">
        <v>510</v>
      </c>
      <c r="B308" s="168"/>
      <c r="C308" s="168"/>
      <c r="D308" s="101"/>
      <c r="E308" s="102"/>
      <c r="F308" s="103"/>
      <c r="G308" s="101"/>
      <c r="H308" s="102"/>
      <c r="I308" s="103"/>
      <c r="K308" s="53"/>
    </row>
    <row r="309" spans="1:11" ht="16.5" customHeight="1">
      <c r="A309" s="2" t="s">
        <v>511</v>
      </c>
      <c r="B309" s="40">
        <v>1531</v>
      </c>
      <c r="C309" s="41">
        <v>3111</v>
      </c>
      <c r="D309" s="63">
        <v>83.12</v>
      </c>
      <c r="E309" s="71">
        <v>29.092</v>
      </c>
      <c r="F309" s="65">
        <v>112.212</v>
      </c>
      <c r="G309" s="63">
        <v>59.82</v>
      </c>
      <c r="H309" s="71">
        <v>20.791999999999998</v>
      </c>
      <c r="I309" s="65">
        <v>80.61200000000001</v>
      </c>
      <c r="K309" s="53"/>
    </row>
    <row r="310" spans="1:11" ht="20.25" customHeight="1">
      <c r="A310" s="104" t="s">
        <v>483</v>
      </c>
      <c r="B310" s="168"/>
      <c r="C310" s="175"/>
      <c r="D310" s="101"/>
      <c r="E310" s="102"/>
      <c r="F310" s="103"/>
      <c r="G310" s="101"/>
      <c r="H310" s="102"/>
      <c r="I310" s="103"/>
      <c r="K310" s="53"/>
    </row>
    <row r="311" spans="1:11" ht="16.5" customHeight="1" thickBot="1">
      <c r="A311" s="22" t="s">
        <v>484</v>
      </c>
      <c r="B311" s="23">
        <v>1351</v>
      </c>
      <c r="C311" s="24">
        <v>3111</v>
      </c>
      <c r="D311" s="88">
        <v>62.234</v>
      </c>
      <c r="E311" s="77">
        <v>21.832</v>
      </c>
      <c r="F311" s="67">
        <v>84.066</v>
      </c>
      <c r="G311" s="88">
        <v>23.234</v>
      </c>
      <c r="H311" s="77">
        <v>7.532000000000001</v>
      </c>
      <c r="I311" s="67">
        <v>30.766000000000002</v>
      </c>
      <c r="K311" s="53"/>
    </row>
    <row r="312" spans="1:11" ht="20.25" customHeight="1" thickBot="1">
      <c r="A312" s="113" t="s">
        <v>485</v>
      </c>
      <c r="B312" s="163"/>
      <c r="C312" s="163"/>
      <c r="D312" s="58">
        <v>425.38</v>
      </c>
      <c r="E312" s="59">
        <v>149.03400000000002</v>
      </c>
      <c r="F312" s="57">
        <v>574.414</v>
      </c>
      <c r="G312" s="58">
        <v>195.78</v>
      </c>
      <c r="H312" s="59">
        <v>66.334</v>
      </c>
      <c r="I312" s="57">
        <v>262.11400000000003</v>
      </c>
      <c r="K312" s="53"/>
    </row>
    <row r="313" spans="1:11" ht="20.25" customHeight="1">
      <c r="A313" s="116" t="s">
        <v>7</v>
      </c>
      <c r="B313" s="164"/>
      <c r="C313" s="164"/>
      <c r="D313" s="101"/>
      <c r="E313" s="102"/>
      <c r="F313" s="103"/>
      <c r="G313" s="101"/>
      <c r="H313" s="102"/>
      <c r="I313" s="103"/>
      <c r="K313" s="53"/>
    </row>
    <row r="314" spans="1:11" ht="16.5" customHeight="1">
      <c r="A314" s="19" t="s">
        <v>486</v>
      </c>
      <c r="B314" s="20">
        <v>926</v>
      </c>
      <c r="C314" s="21">
        <v>3111</v>
      </c>
      <c r="D314" s="73">
        <v>35.288</v>
      </c>
      <c r="E314" s="74">
        <v>12.351</v>
      </c>
      <c r="F314" s="65">
        <v>47.638999999999996</v>
      </c>
      <c r="G314" s="73">
        <v>35.288</v>
      </c>
      <c r="H314" s="74">
        <v>12.351</v>
      </c>
      <c r="I314" s="65">
        <v>47.638999999999996</v>
      </c>
      <c r="K314" s="53"/>
    </row>
    <row r="315" spans="1:11" ht="20.25" customHeight="1">
      <c r="A315" s="104" t="s">
        <v>8</v>
      </c>
      <c r="B315" s="168"/>
      <c r="C315" s="168"/>
      <c r="D315" s="101"/>
      <c r="E315" s="102"/>
      <c r="F315" s="103"/>
      <c r="G315" s="101"/>
      <c r="H315" s="102"/>
      <c r="I315" s="103"/>
      <c r="K315" s="53"/>
    </row>
    <row r="316" spans="1:11" ht="16.5" customHeight="1" thickBot="1">
      <c r="A316" s="22" t="s">
        <v>487</v>
      </c>
      <c r="B316" s="23">
        <v>1355</v>
      </c>
      <c r="C316" s="25">
        <v>3111</v>
      </c>
      <c r="D316" s="88">
        <v>78.665</v>
      </c>
      <c r="E316" s="77">
        <v>27.583</v>
      </c>
      <c r="F316" s="67">
        <v>106.24799999999999</v>
      </c>
      <c r="G316" s="88">
        <v>59.865</v>
      </c>
      <c r="H316" s="77">
        <v>20.782999999999998</v>
      </c>
      <c r="I316" s="67">
        <v>80.648</v>
      </c>
      <c r="K316" s="53"/>
    </row>
    <row r="317" spans="1:11" ht="20.25" customHeight="1" thickBot="1">
      <c r="A317" s="113" t="s">
        <v>488</v>
      </c>
      <c r="B317" s="163"/>
      <c r="C317" s="163"/>
      <c r="D317" s="58">
        <v>113.95299999999999</v>
      </c>
      <c r="E317" s="59">
        <v>39.934</v>
      </c>
      <c r="F317" s="57">
        <v>153.887</v>
      </c>
      <c r="G317" s="58">
        <v>95.15299999999999</v>
      </c>
      <c r="H317" s="59">
        <v>33.134</v>
      </c>
      <c r="I317" s="57">
        <v>128.28699999999998</v>
      </c>
      <c r="K317" s="53"/>
    </row>
    <row r="318" spans="1:11" s="14" customFormat="1" ht="21" customHeight="1" thickBot="1">
      <c r="A318" s="114" t="s">
        <v>489</v>
      </c>
      <c r="B318" s="115"/>
      <c r="C318" s="115"/>
      <c r="D318" s="89">
        <v>19037.173000000006</v>
      </c>
      <c r="E318" s="90">
        <v>6655.4</v>
      </c>
      <c r="F318" s="91">
        <v>25692.573</v>
      </c>
      <c r="G318" s="89">
        <v>10026.773000000001</v>
      </c>
      <c r="H318" s="90">
        <v>3450.8</v>
      </c>
      <c r="I318" s="91">
        <v>13477.573000000002</v>
      </c>
      <c r="K318" s="53"/>
    </row>
  </sheetData>
  <mergeCells count="160">
    <mergeCell ref="A299:C299"/>
    <mergeCell ref="A313:C313"/>
    <mergeCell ref="A294:C294"/>
    <mergeCell ref="A296:C296"/>
    <mergeCell ref="A298:C298"/>
    <mergeCell ref="A209:C209"/>
    <mergeCell ref="A214:C214"/>
    <mergeCell ref="A215:C215"/>
    <mergeCell ref="A239:C239"/>
    <mergeCell ref="A236:C236"/>
    <mergeCell ref="A238:C238"/>
    <mergeCell ref="A197:C197"/>
    <mergeCell ref="A175:C175"/>
    <mergeCell ref="A176:C176"/>
    <mergeCell ref="A196:C196"/>
    <mergeCell ref="A192:C192"/>
    <mergeCell ref="A120:C120"/>
    <mergeCell ref="A154:C154"/>
    <mergeCell ref="A140:C140"/>
    <mergeCell ref="A143:C143"/>
    <mergeCell ref="A144:C144"/>
    <mergeCell ref="A153:C153"/>
    <mergeCell ref="A23:C23"/>
    <mergeCell ref="A24:C24"/>
    <mergeCell ref="A39:C39"/>
    <mergeCell ref="A40:C40"/>
    <mergeCell ref="A4:C4"/>
    <mergeCell ref="A5:C5"/>
    <mergeCell ref="A13:C13"/>
    <mergeCell ref="A14:C14"/>
    <mergeCell ref="A2:A3"/>
    <mergeCell ref="B2:B3"/>
    <mergeCell ref="C2:C3"/>
    <mergeCell ref="A194:C194"/>
    <mergeCell ref="A69:C69"/>
    <mergeCell ref="A70:C70"/>
    <mergeCell ref="A86:C86"/>
    <mergeCell ref="A87:C87"/>
    <mergeCell ref="A107:C107"/>
    <mergeCell ref="A110:C110"/>
    <mergeCell ref="A111:C111"/>
    <mergeCell ref="A117:C117"/>
    <mergeCell ref="A119:C119"/>
    <mergeCell ref="A250:C250"/>
    <mergeCell ref="A252:C252"/>
    <mergeCell ref="A268:C268"/>
    <mergeCell ref="A271:C271"/>
    <mergeCell ref="A253:C253"/>
    <mergeCell ref="A262:C262"/>
    <mergeCell ref="A264:C264"/>
    <mergeCell ref="A266:C266"/>
    <mergeCell ref="A273:C273"/>
    <mergeCell ref="A275:C275"/>
    <mergeCell ref="A269:C269"/>
    <mergeCell ref="A293:C293"/>
    <mergeCell ref="A278:C278"/>
    <mergeCell ref="A281:C281"/>
    <mergeCell ref="A280:C280"/>
    <mergeCell ref="A286:C286"/>
    <mergeCell ref="A287:C287"/>
    <mergeCell ref="A289:C289"/>
    <mergeCell ref="A315:C315"/>
    <mergeCell ref="A317:C317"/>
    <mergeCell ref="A318:C318"/>
    <mergeCell ref="A302:C302"/>
    <mergeCell ref="A303:C303"/>
    <mergeCell ref="A310:C310"/>
    <mergeCell ref="A312:C312"/>
    <mergeCell ref="A308:C308"/>
    <mergeCell ref="G2:I2"/>
    <mergeCell ref="D2:F2"/>
    <mergeCell ref="G4:I4"/>
    <mergeCell ref="D4:F4"/>
    <mergeCell ref="G5:I5"/>
    <mergeCell ref="D5:F5"/>
    <mergeCell ref="G14:I14"/>
    <mergeCell ref="D14:F14"/>
    <mergeCell ref="G24:I24"/>
    <mergeCell ref="D24:F24"/>
    <mergeCell ref="G40:I40"/>
    <mergeCell ref="D40:F40"/>
    <mergeCell ref="G70:I70"/>
    <mergeCell ref="D70:F70"/>
    <mergeCell ref="G87:I87"/>
    <mergeCell ref="D87:F87"/>
    <mergeCell ref="G111:I111"/>
    <mergeCell ref="D111:F111"/>
    <mergeCell ref="G120:I120"/>
    <mergeCell ref="D120:F120"/>
    <mergeCell ref="G144:I144"/>
    <mergeCell ref="D144:F144"/>
    <mergeCell ref="G154:I154"/>
    <mergeCell ref="D154:F154"/>
    <mergeCell ref="G176:I176"/>
    <mergeCell ref="D176:F176"/>
    <mergeCell ref="G197:I197"/>
    <mergeCell ref="D197:F197"/>
    <mergeCell ref="G215:I215"/>
    <mergeCell ref="D215:F215"/>
    <mergeCell ref="G239:I239"/>
    <mergeCell ref="D239:F239"/>
    <mergeCell ref="G253:I253"/>
    <mergeCell ref="D253:F253"/>
    <mergeCell ref="G269:I269"/>
    <mergeCell ref="D269:F269"/>
    <mergeCell ref="G281:I281"/>
    <mergeCell ref="D281:F281"/>
    <mergeCell ref="G287:I287"/>
    <mergeCell ref="D287:F287"/>
    <mergeCell ref="G294:I294"/>
    <mergeCell ref="D294:F294"/>
    <mergeCell ref="G299:I299"/>
    <mergeCell ref="D299:F299"/>
    <mergeCell ref="G303:I303"/>
    <mergeCell ref="D303:F303"/>
    <mergeCell ref="G313:I313"/>
    <mergeCell ref="D313:F313"/>
    <mergeCell ref="G315:I315"/>
    <mergeCell ref="D315:F315"/>
    <mergeCell ref="G310:I310"/>
    <mergeCell ref="D310:F310"/>
    <mergeCell ref="G308:I308"/>
    <mergeCell ref="D308:F308"/>
    <mergeCell ref="G296:I296"/>
    <mergeCell ref="D296:F296"/>
    <mergeCell ref="G289:I289"/>
    <mergeCell ref="D289:F289"/>
    <mergeCell ref="G278:I278"/>
    <mergeCell ref="D278:F278"/>
    <mergeCell ref="G275:I275"/>
    <mergeCell ref="D275:F275"/>
    <mergeCell ref="G273:I273"/>
    <mergeCell ref="D273:F273"/>
    <mergeCell ref="G271:I271"/>
    <mergeCell ref="D271:F271"/>
    <mergeCell ref="G266:I266"/>
    <mergeCell ref="D266:F266"/>
    <mergeCell ref="G264:I264"/>
    <mergeCell ref="D264:F264"/>
    <mergeCell ref="G262:I262"/>
    <mergeCell ref="D262:F262"/>
    <mergeCell ref="G250:I250"/>
    <mergeCell ref="D250:F250"/>
    <mergeCell ref="G236:I236"/>
    <mergeCell ref="D236:F236"/>
    <mergeCell ref="G209:I209"/>
    <mergeCell ref="D209:F209"/>
    <mergeCell ref="G140:I140"/>
    <mergeCell ref="D140:F140"/>
    <mergeCell ref="G117:I117"/>
    <mergeCell ref="D117:F117"/>
    <mergeCell ref="G107:I107"/>
    <mergeCell ref="D107:F107"/>
    <mergeCell ref="G194:I194"/>
    <mergeCell ref="D194:F194"/>
    <mergeCell ref="G67:I67"/>
    <mergeCell ref="A67:C67"/>
    <mergeCell ref="D67:F67"/>
    <mergeCell ref="D192:F192"/>
    <mergeCell ref="G192:I192"/>
  </mergeCells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2"/>
  <sheetViews>
    <sheetView zoomScale="85" zoomScaleNormal="85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76.875" style="17" customWidth="1"/>
    <col min="2" max="2" width="6.375" style="17" customWidth="1"/>
    <col min="3" max="3" width="5.75390625" style="17" customWidth="1"/>
    <col min="4" max="9" width="14.625" style="17" customWidth="1"/>
    <col min="10" max="16384" width="9.125" style="17" customWidth="1"/>
  </cols>
  <sheetData>
    <row r="1" spans="1:9" ht="16.5" customHeight="1" thickBot="1">
      <c r="A1" s="35" t="s">
        <v>505</v>
      </c>
      <c r="D1" s="35"/>
      <c r="F1" s="176"/>
      <c r="G1" s="35"/>
      <c r="I1" s="176"/>
    </row>
    <row r="2" spans="1:9" ht="16.5" customHeight="1" thickBot="1">
      <c r="A2" s="118" t="s">
        <v>501</v>
      </c>
      <c r="B2" s="124" t="s">
        <v>0</v>
      </c>
      <c r="C2" s="125" t="s">
        <v>1</v>
      </c>
      <c r="D2" s="93" t="s">
        <v>532</v>
      </c>
      <c r="E2" s="94"/>
      <c r="F2" s="95"/>
      <c r="G2" s="93" t="s">
        <v>609</v>
      </c>
      <c r="H2" s="94"/>
      <c r="I2" s="95"/>
    </row>
    <row r="3" spans="1:9" ht="42.75" customHeight="1" thickBot="1">
      <c r="A3" s="177"/>
      <c r="B3" s="178"/>
      <c r="C3" s="179"/>
      <c r="D3" s="46" t="s">
        <v>507</v>
      </c>
      <c r="E3" s="45" t="s">
        <v>508</v>
      </c>
      <c r="F3" s="47" t="s">
        <v>509</v>
      </c>
      <c r="G3" s="46" t="s">
        <v>507</v>
      </c>
      <c r="H3" s="45" t="s">
        <v>508</v>
      </c>
      <c r="I3" s="47" t="s">
        <v>509</v>
      </c>
    </row>
    <row r="4" spans="1:9" ht="19.5" customHeight="1" thickBot="1">
      <c r="A4" s="126" t="s">
        <v>10</v>
      </c>
      <c r="B4" s="127"/>
      <c r="C4" s="127"/>
      <c r="D4" s="110"/>
      <c r="E4" s="111"/>
      <c r="F4" s="112"/>
      <c r="G4" s="110"/>
      <c r="H4" s="111"/>
      <c r="I4" s="112"/>
    </row>
    <row r="5" spans="1:9" ht="19.5" customHeight="1">
      <c r="A5" s="128" t="s">
        <v>11</v>
      </c>
      <c r="B5" s="180"/>
      <c r="C5" s="180"/>
      <c r="D5" s="181"/>
      <c r="E5" s="182"/>
      <c r="F5" s="183"/>
      <c r="G5" s="181"/>
      <c r="H5" s="182"/>
      <c r="I5" s="183"/>
    </row>
    <row r="6" spans="1:9" ht="15.75" customHeight="1">
      <c r="A6" s="36" t="s">
        <v>12</v>
      </c>
      <c r="B6" s="184">
        <v>507</v>
      </c>
      <c r="C6" s="185">
        <v>3113</v>
      </c>
      <c r="D6" s="186">
        <v>321.174</v>
      </c>
      <c r="E6" s="187">
        <v>112.461</v>
      </c>
      <c r="F6" s="188">
        <v>433.635</v>
      </c>
      <c r="G6" s="186">
        <v>114.17399999999998</v>
      </c>
      <c r="H6" s="187">
        <v>38.961</v>
      </c>
      <c r="I6" s="188">
        <v>153.135</v>
      </c>
    </row>
    <row r="7" spans="1:9" ht="15.75" customHeight="1">
      <c r="A7" s="36" t="s">
        <v>13</v>
      </c>
      <c r="B7" s="184">
        <v>501</v>
      </c>
      <c r="C7" s="185">
        <v>3113</v>
      </c>
      <c r="D7" s="186">
        <v>794.691</v>
      </c>
      <c r="E7" s="187">
        <v>278.192</v>
      </c>
      <c r="F7" s="188">
        <v>1072.883</v>
      </c>
      <c r="G7" s="186">
        <v>283.8910000000001</v>
      </c>
      <c r="H7" s="187">
        <v>98.89200000000001</v>
      </c>
      <c r="I7" s="188">
        <v>382.7830000000001</v>
      </c>
    </row>
    <row r="8" spans="1:9" ht="15.75" customHeight="1">
      <c r="A8" s="36" t="s">
        <v>14</v>
      </c>
      <c r="B8" s="184">
        <v>506</v>
      </c>
      <c r="C8" s="185">
        <v>3113</v>
      </c>
      <c r="D8" s="186">
        <v>394.612</v>
      </c>
      <c r="E8" s="187">
        <v>138.16400000000002</v>
      </c>
      <c r="F8" s="188">
        <v>532.7760000000001</v>
      </c>
      <c r="G8" s="186">
        <v>78.11200000000002</v>
      </c>
      <c r="H8" s="187">
        <v>27.164000000000016</v>
      </c>
      <c r="I8" s="188">
        <v>105.27600000000004</v>
      </c>
    </row>
    <row r="9" spans="1:9" ht="15.75" customHeight="1">
      <c r="A9" s="36" t="s">
        <v>15</v>
      </c>
      <c r="B9" s="184">
        <v>505</v>
      </c>
      <c r="C9" s="185">
        <v>3113</v>
      </c>
      <c r="D9" s="186">
        <v>341.044</v>
      </c>
      <c r="E9" s="187">
        <v>119.415</v>
      </c>
      <c r="F9" s="188">
        <v>460.45899999999995</v>
      </c>
      <c r="G9" s="186">
        <v>72.54399999999998</v>
      </c>
      <c r="H9" s="187">
        <v>24.915</v>
      </c>
      <c r="I9" s="188">
        <v>97.45899999999997</v>
      </c>
    </row>
    <row r="10" spans="1:9" ht="15.75" customHeight="1">
      <c r="A10" s="36" t="s">
        <v>16</v>
      </c>
      <c r="B10" s="184">
        <v>504</v>
      </c>
      <c r="C10" s="185">
        <v>3113</v>
      </c>
      <c r="D10" s="186">
        <v>92.917</v>
      </c>
      <c r="E10" s="187">
        <v>32.571</v>
      </c>
      <c r="F10" s="188">
        <v>125.488</v>
      </c>
      <c r="G10" s="186">
        <v>25.417</v>
      </c>
      <c r="H10" s="187">
        <v>8.570999999999998</v>
      </c>
      <c r="I10" s="188">
        <v>33.988</v>
      </c>
    </row>
    <row r="11" spans="1:9" ht="15.75" customHeight="1" thickBot="1">
      <c r="A11" s="37" t="s">
        <v>17</v>
      </c>
      <c r="B11" s="38">
        <v>503</v>
      </c>
      <c r="C11" s="39">
        <v>3113</v>
      </c>
      <c r="D11" s="189">
        <v>361.31</v>
      </c>
      <c r="E11" s="190">
        <v>126.459</v>
      </c>
      <c r="F11" s="191">
        <v>487.769</v>
      </c>
      <c r="G11" s="189">
        <v>108.51</v>
      </c>
      <c r="H11" s="190">
        <v>37.159000000000006</v>
      </c>
      <c r="I11" s="191">
        <v>145.669</v>
      </c>
    </row>
    <row r="12" spans="1:9" ht="19.5" customHeight="1" thickBot="1">
      <c r="A12" s="129" t="s">
        <v>18</v>
      </c>
      <c r="B12" s="192"/>
      <c r="C12" s="192"/>
      <c r="D12" s="193">
        <v>2305.748</v>
      </c>
      <c r="E12" s="194">
        <v>807.262</v>
      </c>
      <c r="F12" s="158">
        <v>3113.01</v>
      </c>
      <c r="G12" s="193">
        <v>682.648</v>
      </c>
      <c r="H12" s="194">
        <v>235.66200000000003</v>
      </c>
      <c r="I12" s="158">
        <v>918.31</v>
      </c>
    </row>
    <row r="13" spans="1:9" ht="19.5" customHeight="1">
      <c r="A13" s="123" t="s">
        <v>19</v>
      </c>
      <c r="B13" s="195"/>
      <c r="C13" s="195"/>
      <c r="D13" s="196"/>
      <c r="E13" s="197"/>
      <c r="F13" s="198"/>
      <c r="G13" s="196"/>
      <c r="H13" s="197"/>
      <c r="I13" s="198"/>
    </row>
    <row r="14" spans="1:9" ht="15.75" customHeight="1">
      <c r="A14" s="36" t="s">
        <v>20</v>
      </c>
      <c r="B14" s="184">
        <v>512</v>
      </c>
      <c r="C14" s="185">
        <v>3113</v>
      </c>
      <c r="D14" s="186">
        <v>151.423</v>
      </c>
      <c r="E14" s="187">
        <v>52.998</v>
      </c>
      <c r="F14" s="188">
        <v>204.421</v>
      </c>
      <c r="G14" s="186">
        <v>51.623000000000005</v>
      </c>
      <c r="H14" s="187">
        <v>17.697999999999993</v>
      </c>
      <c r="I14" s="188">
        <v>69.321</v>
      </c>
    </row>
    <row r="15" spans="1:9" ht="15.75" customHeight="1">
      <c r="A15" s="36" t="s">
        <v>21</v>
      </c>
      <c r="B15" s="184">
        <v>514</v>
      </c>
      <c r="C15" s="185">
        <v>3113</v>
      </c>
      <c r="D15" s="186">
        <v>157.628</v>
      </c>
      <c r="E15" s="187">
        <v>55.17</v>
      </c>
      <c r="F15" s="188">
        <v>212.798</v>
      </c>
      <c r="G15" s="186">
        <v>62.32799999999999</v>
      </c>
      <c r="H15" s="187">
        <v>21.37</v>
      </c>
      <c r="I15" s="188">
        <v>83.698</v>
      </c>
    </row>
    <row r="16" spans="1:9" ht="26.25" customHeight="1">
      <c r="A16" s="36" t="s">
        <v>22</v>
      </c>
      <c r="B16" s="184">
        <v>517</v>
      </c>
      <c r="C16" s="185">
        <v>3113</v>
      </c>
      <c r="D16" s="186">
        <v>363.662</v>
      </c>
      <c r="E16" s="187">
        <v>127.282</v>
      </c>
      <c r="F16" s="188">
        <v>490.94399999999996</v>
      </c>
      <c r="G16" s="186">
        <v>26.86199999999998</v>
      </c>
      <c r="H16" s="187">
        <v>8.781999999999996</v>
      </c>
      <c r="I16" s="188">
        <v>35.64399999999998</v>
      </c>
    </row>
    <row r="17" spans="1:9" ht="15.75" customHeight="1">
      <c r="A17" s="36" t="s">
        <v>535</v>
      </c>
      <c r="B17" s="184">
        <v>513</v>
      </c>
      <c r="C17" s="185">
        <v>3113</v>
      </c>
      <c r="D17" s="186">
        <v>125.654</v>
      </c>
      <c r="E17" s="187">
        <v>44.029</v>
      </c>
      <c r="F17" s="188">
        <v>169.683</v>
      </c>
      <c r="G17" s="186">
        <v>45.354</v>
      </c>
      <c r="H17" s="187">
        <v>15.529000000000003</v>
      </c>
      <c r="I17" s="188">
        <v>60.883</v>
      </c>
    </row>
    <row r="18" spans="1:9" ht="15.75" customHeight="1">
      <c r="A18" s="36" t="s">
        <v>23</v>
      </c>
      <c r="B18" s="184">
        <v>510</v>
      </c>
      <c r="C18" s="185">
        <v>3113</v>
      </c>
      <c r="D18" s="186">
        <v>591.936</v>
      </c>
      <c r="E18" s="187">
        <v>207.22799999999998</v>
      </c>
      <c r="F18" s="188">
        <v>799.164</v>
      </c>
      <c r="G18" s="186">
        <v>152.43600000000004</v>
      </c>
      <c r="H18" s="187">
        <v>52.72799999999998</v>
      </c>
      <c r="I18" s="188">
        <v>205.16400000000002</v>
      </c>
    </row>
    <row r="19" spans="1:9" ht="15.75" customHeight="1">
      <c r="A19" s="36" t="s">
        <v>24</v>
      </c>
      <c r="B19" s="184">
        <v>511</v>
      </c>
      <c r="C19" s="185">
        <v>3113</v>
      </c>
      <c r="D19" s="186">
        <v>266.006</v>
      </c>
      <c r="E19" s="187">
        <v>93.152</v>
      </c>
      <c r="F19" s="188">
        <v>359.15799999999996</v>
      </c>
      <c r="G19" s="199">
        <v>-43.79400000000004</v>
      </c>
      <c r="H19" s="200">
        <v>-16.348</v>
      </c>
      <c r="I19" s="201">
        <v>-60.14200000000004</v>
      </c>
    </row>
    <row r="20" spans="1:9" ht="15.75" customHeight="1">
      <c r="A20" s="36" t="s">
        <v>25</v>
      </c>
      <c r="B20" s="184">
        <v>518</v>
      </c>
      <c r="C20" s="185">
        <v>3113</v>
      </c>
      <c r="D20" s="186">
        <v>136.517</v>
      </c>
      <c r="E20" s="187">
        <v>47.831</v>
      </c>
      <c r="F20" s="188">
        <v>184.348</v>
      </c>
      <c r="G20" s="186">
        <v>61.516999999999996</v>
      </c>
      <c r="H20" s="187">
        <v>20.831000000000003</v>
      </c>
      <c r="I20" s="188">
        <v>82.348</v>
      </c>
    </row>
    <row r="21" spans="1:9" ht="15.75" customHeight="1">
      <c r="A21" s="36" t="s">
        <v>26</v>
      </c>
      <c r="B21" s="184">
        <v>508</v>
      </c>
      <c r="C21" s="185">
        <v>3113</v>
      </c>
      <c r="D21" s="186">
        <v>513.819</v>
      </c>
      <c r="E21" s="187">
        <v>179.887</v>
      </c>
      <c r="F21" s="188">
        <v>693.7059999999999</v>
      </c>
      <c r="G21" s="186">
        <v>267.01899999999995</v>
      </c>
      <c r="H21" s="187">
        <v>92.887</v>
      </c>
      <c r="I21" s="188">
        <v>359.90599999999995</v>
      </c>
    </row>
    <row r="22" spans="1:9" ht="15.75" customHeight="1">
      <c r="A22" s="36" t="s">
        <v>27</v>
      </c>
      <c r="B22" s="184">
        <v>509</v>
      </c>
      <c r="C22" s="185">
        <v>3113</v>
      </c>
      <c r="D22" s="186">
        <v>415.15</v>
      </c>
      <c r="E22" s="187">
        <v>145.353</v>
      </c>
      <c r="F22" s="188">
        <v>560.5029999999999</v>
      </c>
      <c r="G22" s="186">
        <v>113.65</v>
      </c>
      <c r="H22" s="187">
        <v>38.85300000000001</v>
      </c>
      <c r="I22" s="188">
        <v>152.503</v>
      </c>
    </row>
    <row r="23" spans="1:9" ht="15.75" customHeight="1" thickBot="1">
      <c r="A23" s="37" t="s">
        <v>28</v>
      </c>
      <c r="B23" s="38">
        <v>515</v>
      </c>
      <c r="C23" s="39">
        <v>3113</v>
      </c>
      <c r="D23" s="186">
        <v>268.404</v>
      </c>
      <c r="E23" s="187">
        <v>93.991</v>
      </c>
      <c r="F23" s="188">
        <v>362.395</v>
      </c>
      <c r="G23" s="186">
        <v>111.604</v>
      </c>
      <c r="H23" s="187">
        <v>39.191</v>
      </c>
      <c r="I23" s="188">
        <v>150.795</v>
      </c>
    </row>
    <row r="24" spans="1:9" ht="19.5" customHeight="1" thickBot="1">
      <c r="A24" s="129" t="s">
        <v>29</v>
      </c>
      <c r="B24" s="192"/>
      <c r="C24" s="192"/>
      <c r="D24" s="193">
        <v>2990.1989999999996</v>
      </c>
      <c r="E24" s="194">
        <v>1046.921</v>
      </c>
      <c r="F24" s="158">
        <v>4037.12</v>
      </c>
      <c r="G24" s="193">
        <v>848.5989999999999</v>
      </c>
      <c r="H24" s="194">
        <v>291.52099999999996</v>
      </c>
      <c r="I24" s="158">
        <v>1140.12</v>
      </c>
    </row>
    <row r="25" spans="1:9" ht="19.5" customHeight="1">
      <c r="A25" s="123" t="s">
        <v>2</v>
      </c>
      <c r="B25" s="195"/>
      <c r="C25" s="195"/>
      <c r="D25" s="196"/>
      <c r="E25" s="197"/>
      <c r="F25" s="198"/>
      <c r="G25" s="196"/>
      <c r="H25" s="197"/>
      <c r="I25" s="198"/>
    </row>
    <row r="26" spans="1:9" ht="15.75" customHeight="1">
      <c r="A26" s="36" t="s">
        <v>30</v>
      </c>
      <c r="B26" s="184">
        <v>529</v>
      </c>
      <c r="C26" s="185">
        <v>3113</v>
      </c>
      <c r="D26" s="186">
        <v>160.9</v>
      </c>
      <c r="E26" s="187">
        <v>56.315</v>
      </c>
      <c r="F26" s="188">
        <v>217.215</v>
      </c>
      <c r="G26" s="186">
        <v>58.9</v>
      </c>
      <c r="H26" s="187">
        <v>19.515</v>
      </c>
      <c r="I26" s="188">
        <v>78.415</v>
      </c>
    </row>
    <row r="27" spans="1:9" ht="15.75" customHeight="1">
      <c r="A27" s="36" t="s">
        <v>248</v>
      </c>
      <c r="B27" s="184">
        <v>525</v>
      </c>
      <c r="C27" s="185">
        <v>3113</v>
      </c>
      <c r="D27" s="186">
        <v>344.724</v>
      </c>
      <c r="E27" s="187">
        <v>120.703</v>
      </c>
      <c r="F27" s="188">
        <v>465.427</v>
      </c>
      <c r="G27" s="186">
        <v>97.22399999999999</v>
      </c>
      <c r="H27" s="187">
        <v>33.703</v>
      </c>
      <c r="I27" s="188">
        <v>130.927</v>
      </c>
    </row>
    <row r="28" spans="1:9" ht="15.75" customHeight="1">
      <c r="A28" s="36" t="s">
        <v>31</v>
      </c>
      <c r="B28" s="184">
        <v>526</v>
      </c>
      <c r="C28" s="185">
        <v>3113</v>
      </c>
      <c r="D28" s="186">
        <v>351.84</v>
      </c>
      <c r="E28" s="187">
        <v>123.144</v>
      </c>
      <c r="F28" s="188">
        <v>474.984</v>
      </c>
      <c r="G28" s="186">
        <v>145.54</v>
      </c>
      <c r="H28" s="187">
        <v>50.34400000000001</v>
      </c>
      <c r="I28" s="188">
        <v>195.88399999999996</v>
      </c>
    </row>
    <row r="29" spans="1:9" ht="15.75" customHeight="1">
      <c r="A29" s="36" t="s">
        <v>32</v>
      </c>
      <c r="B29" s="184">
        <v>530</v>
      </c>
      <c r="C29" s="185">
        <v>3113</v>
      </c>
      <c r="D29" s="186">
        <v>343.006</v>
      </c>
      <c r="E29" s="187">
        <v>120.05199999999999</v>
      </c>
      <c r="F29" s="188">
        <v>463.058</v>
      </c>
      <c r="G29" s="199">
        <v>-138.49400000000003</v>
      </c>
      <c r="H29" s="200">
        <v>-48.748000000000005</v>
      </c>
      <c r="I29" s="201">
        <v>-187.24200000000002</v>
      </c>
    </row>
    <row r="30" spans="1:9" ht="15.75" customHeight="1">
      <c r="A30" s="36" t="s">
        <v>33</v>
      </c>
      <c r="B30" s="184">
        <v>531</v>
      </c>
      <c r="C30" s="185">
        <v>3113</v>
      </c>
      <c r="D30" s="186">
        <v>618.9639999999999</v>
      </c>
      <c r="E30" s="187">
        <v>216.637</v>
      </c>
      <c r="F30" s="188">
        <v>835.6009999999999</v>
      </c>
      <c r="G30" s="186">
        <v>232.66399999999993</v>
      </c>
      <c r="H30" s="187">
        <v>80.83699999999999</v>
      </c>
      <c r="I30" s="188">
        <v>313.5009999999999</v>
      </c>
    </row>
    <row r="31" spans="1:9" ht="15.75" customHeight="1">
      <c r="A31" s="36" t="s">
        <v>34</v>
      </c>
      <c r="B31" s="184">
        <v>524</v>
      </c>
      <c r="C31" s="185">
        <v>3113</v>
      </c>
      <c r="D31" s="186">
        <v>195.748</v>
      </c>
      <c r="E31" s="187">
        <v>68.512</v>
      </c>
      <c r="F31" s="188">
        <v>264.26</v>
      </c>
      <c r="G31" s="186">
        <v>55.44799999999998</v>
      </c>
      <c r="H31" s="187">
        <v>19.012</v>
      </c>
      <c r="I31" s="188">
        <v>74.46</v>
      </c>
    </row>
    <row r="32" spans="1:9" ht="15.75" customHeight="1">
      <c r="A32" s="36" t="s">
        <v>249</v>
      </c>
      <c r="B32" s="184">
        <v>528</v>
      </c>
      <c r="C32" s="185">
        <v>3113</v>
      </c>
      <c r="D32" s="186">
        <v>486.839</v>
      </c>
      <c r="E32" s="187">
        <v>170.394</v>
      </c>
      <c r="F32" s="188">
        <v>657.233</v>
      </c>
      <c r="G32" s="186">
        <v>125.339</v>
      </c>
      <c r="H32" s="187">
        <v>42.894000000000005</v>
      </c>
      <c r="I32" s="188">
        <v>168.233</v>
      </c>
    </row>
    <row r="33" spans="1:9" ht="15.75" customHeight="1">
      <c r="A33" s="36" t="s">
        <v>35</v>
      </c>
      <c r="B33" s="184">
        <v>521</v>
      </c>
      <c r="C33" s="185">
        <v>3113</v>
      </c>
      <c r="D33" s="186">
        <v>298.557</v>
      </c>
      <c r="E33" s="187">
        <v>104.545</v>
      </c>
      <c r="F33" s="188">
        <v>403.10200000000003</v>
      </c>
      <c r="G33" s="186">
        <v>81.05700000000002</v>
      </c>
      <c r="H33" s="187">
        <v>28.045</v>
      </c>
      <c r="I33" s="188">
        <v>109.10200000000002</v>
      </c>
    </row>
    <row r="34" spans="1:9" ht="15.75" customHeight="1">
      <c r="A34" s="36" t="s">
        <v>250</v>
      </c>
      <c r="B34" s="184">
        <v>527</v>
      </c>
      <c r="C34" s="185">
        <v>3117</v>
      </c>
      <c r="D34" s="186">
        <v>234.737</v>
      </c>
      <c r="E34" s="187">
        <v>82.158</v>
      </c>
      <c r="F34" s="188">
        <v>316.895</v>
      </c>
      <c r="G34" s="186">
        <v>67.43700000000001</v>
      </c>
      <c r="H34" s="187">
        <v>22.858</v>
      </c>
      <c r="I34" s="188">
        <v>90.295</v>
      </c>
    </row>
    <row r="35" spans="1:9" ht="15.75" customHeight="1" thickBot="1">
      <c r="A35" s="36" t="s">
        <v>36</v>
      </c>
      <c r="B35" s="184">
        <v>520</v>
      </c>
      <c r="C35" s="185">
        <v>3113</v>
      </c>
      <c r="D35" s="186">
        <v>442.847</v>
      </c>
      <c r="E35" s="187">
        <v>154.996</v>
      </c>
      <c r="F35" s="188">
        <v>597.843</v>
      </c>
      <c r="G35" s="186">
        <v>91.04699999999998</v>
      </c>
      <c r="H35" s="187">
        <v>31.196000000000012</v>
      </c>
      <c r="I35" s="188">
        <v>122.243</v>
      </c>
    </row>
    <row r="36" spans="1:9" ht="19.5" customHeight="1" thickBot="1">
      <c r="A36" s="129" t="s">
        <v>37</v>
      </c>
      <c r="B36" s="192"/>
      <c r="C36" s="192"/>
      <c r="D36" s="193">
        <v>3478.1619999999994</v>
      </c>
      <c r="E36" s="194">
        <v>1217.4560000000001</v>
      </c>
      <c r="F36" s="158">
        <v>4695.6179999999995</v>
      </c>
      <c r="G36" s="193">
        <v>816.1619999999999</v>
      </c>
      <c r="H36" s="194">
        <v>279.65600000000006</v>
      </c>
      <c r="I36" s="158">
        <v>1095.8179999999998</v>
      </c>
    </row>
    <row r="37" spans="1:9" ht="19.5" customHeight="1">
      <c r="A37" s="123" t="s">
        <v>38</v>
      </c>
      <c r="B37" s="195"/>
      <c r="C37" s="195"/>
      <c r="D37" s="196"/>
      <c r="E37" s="197"/>
      <c r="F37" s="198"/>
      <c r="G37" s="196"/>
      <c r="H37" s="197"/>
      <c r="I37" s="198"/>
    </row>
    <row r="38" spans="1:9" ht="15.75" customHeight="1">
      <c r="A38" s="36" t="s">
        <v>39</v>
      </c>
      <c r="B38" s="184">
        <v>532</v>
      </c>
      <c r="C38" s="185">
        <v>3113</v>
      </c>
      <c r="D38" s="186">
        <v>437.517</v>
      </c>
      <c r="E38" s="187">
        <v>153.18099999999998</v>
      </c>
      <c r="F38" s="188">
        <v>590.698</v>
      </c>
      <c r="G38" s="199">
        <v>-61.983000000000004</v>
      </c>
      <c r="H38" s="200">
        <v>-22.319000000000017</v>
      </c>
      <c r="I38" s="201">
        <v>-84.30200000000002</v>
      </c>
    </row>
    <row r="39" spans="1:9" ht="26.25" customHeight="1">
      <c r="A39" s="202" t="s">
        <v>243</v>
      </c>
      <c r="B39" s="184">
        <v>544</v>
      </c>
      <c r="C39" s="185">
        <v>3113</v>
      </c>
      <c r="D39" s="186">
        <v>535.946</v>
      </c>
      <c r="E39" s="187">
        <v>187.581</v>
      </c>
      <c r="F39" s="188">
        <v>723.527</v>
      </c>
      <c r="G39" s="186">
        <v>193.14600000000002</v>
      </c>
      <c r="H39" s="187">
        <v>67.58099999999999</v>
      </c>
      <c r="I39" s="188">
        <v>260.727</v>
      </c>
    </row>
    <row r="40" spans="1:9" ht="15.75" customHeight="1">
      <c r="A40" s="203" t="s">
        <v>40</v>
      </c>
      <c r="B40" s="184">
        <v>543</v>
      </c>
      <c r="C40" s="185">
        <v>3113</v>
      </c>
      <c r="D40" s="186">
        <v>580.395</v>
      </c>
      <c r="E40" s="187">
        <v>203.138</v>
      </c>
      <c r="F40" s="188">
        <v>783.533</v>
      </c>
      <c r="G40" s="186">
        <v>241.395</v>
      </c>
      <c r="H40" s="187">
        <v>84.638</v>
      </c>
      <c r="I40" s="188">
        <v>326.033</v>
      </c>
    </row>
    <row r="41" spans="1:9" ht="15.75" customHeight="1">
      <c r="A41" s="36" t="s">
        <v>41</v>
      </c>
      <c r="B41" s="184">
        <v>535</v>
      </c>
      <c r="C41" s="185">
        <v>3113</v>
      </c>
      <c r="D41" s="186">
        <v>314.20799999999997</v>
      </c>
      <c r="E41" s="187">
        <v>109.973</v>
      </c>
      <c r="F41" s="188">
        <v>424.181</v>
      </c>
      <c r="G41" s="186">
        <v>93.70799999999997</v>
      </c>
      <c r="H41" s="187">
        <v>32.673</v>
      </c>
      <c r="I41" s="188">
        <v>126.38099999999997</v>
      </c>
    </row>
    <row r="42" spans="1:9" ht="15.75" customHeight="1">
      <c r="A42" s="36" t="s">
        <v>42</v>
      </c>
      <c r="B42" s="184">
        <v>534</v>
      </c>
      <c r="C42" s="185">
        <v>3113</v>
      </c>
      <c r="D42" s="186">
        <v>249.618</v>
      </c>
      <c r="E42" s="187">
        <v>87.366</v>
      </c>
      <c r="F42" s="188">
        <v>336.984</v>
      </c>
      <c r="G42" s="186">
        <v>38.117999999999995</v>
      </c>
      <c r="H42" s="187">
        <v>13.065999999999999</v>
      </c>
      <c r="I42" s="188">
        <v>51.184</v>
      </c>
    </row>
    <row r="43" spans="1:9" ht="15.75" customHeight="1">
      <c r="A43" s="36" t="s">
        <v>43</v>
      </c>
      <c r="B43" s="184">
        <v>551</v>
      </c>
      <c r="C43" s="185">
        <v>3113</v>
      </c>
      <c r="D43" s="186">
        <v>573.176</v>
      </c>
      <c r="E43" s="187">
        <v>200.662</v>
      </c>
      <c r="F43" s="188">
        <v>773.8380000000001</v>
      </c>
      <c r="G43" s="186">
        <v>180.87600000000003</v>
      </c>
      <c r="H43" s="187">
        <v>63.36200000000002</v>
      </c>
      <c r="I43" s="188">
        <v>244.23800000000006</v>
      </c>
    </row>
    <row r="44" spans="1:9" ht="15.75" customHeight="1">
      <c r="A44" s="36" t="s">
        <v>44</v>
      </c>
      <c r="B44" s="184">
        <v>549</v>
      </c>
      <c r="C44" s="185">
        <v>3113</v>
      </c>
      <c r="D44" s="186">
        <v>512.344</v>
      </c>
      <c r="E44" s="187">
        <v>179.32</v>
      </c>
      <c r="F44" s="188">
        <v>691.664</v>
      </c>
      <c r="G44" s="186">
        <v>72.04400000000004</v>
      </c>
      <c r="H44" s="187">
        <v>24.82</v>
      </c>
      <c r="I44" s="188">
        <v>96.86400000000003</v>
      </c>
    </row>
    <row r="45" spans="1:9" ht="26.25" customHeight="1">
      <c r="A45" s="36" t="s">
        <v>45</v>
      </c>
      <c r="B45" s="184">
        <v>537</v>
      </c>
      <c r="C45" s="185">
        <v>3113</v>
      </c>
      <c r="D45" s="186">
        <v>136.376</v>
      </c>
      <c r="E45" s="187">
        <v>47.782</v>
      </c>
      <c r="F45" s="188">
        <v>184.15800000000002</v>
      </c>
      <c r="G45" s="199">
        <v>-175.624</v>
      </c>
      <c r="H45" s="200">
        <v>-61.718</v>
      </c>
      <c r="I45" s="201">
        <v>-237.34199999999998</v>
      </c>
    </row>
    <row r="46" spans="1:9" ht="15.75" customHeight="1">
      <c r="A46" s="36" t="s">
        <v>46</v>
      </c>
      <c r="B46" s="184">
        <v>554</v>
      </c>
      <c r="C46" s="185">
        <v>3113</v>
      </c>
      <c r="D46" s="186">
        <v>152.169</v>
      </c>
      <c r="E46" s="187">
        <v>53.259</v>
      </c>
      <c r="F46" s="188">
        <v>205.428</v>
      </c>
      <c r="G46" s="186">
        <v>35.869000000000014</v>
      </c>
      <c r="H46" s="187">
        <v>11.959000000000003</v>
      </c>
      <c r="I46" s="188">
        <v>47.82800000000002</v>
      </c>
    </row>
    <row r="47" spans="1:9" ht="15.75" customHeight="1">
      <c r="A47" s="36" t="s">
        <v>47</v>
      </c>
      <c r="B47" s="184">
        <v>547</v>
      </c>
      <c r="C47" s="185">
        <v>3113</v>
      </c>
      <c r="D47" s="186">
        <v>272.421</v>
      </c>
      <c r="E47" s="187">
        <v>95.34700000000001</v>
      </c>
      <c r="F47" s="188">
        <v>367.76800000000003</v>
      </c>
      <c r="G47" s="186">
        <v>25.62099999999998</v>
      </c>
      <c r="H47" s="187">
        <v>8.347000000000008</v>
      </c>
      <c r="I47" s="188">
        <v>33.96799999999999</v>
      </c>
    </row>
    <row r="48" spans="1:9" ht="15.75" customHeight="1">
      <c r="A48" s="36" t="s">
        <v>48</v>
      </c>
      <c r="B48" s="184">
        <v>553</v>
      </c>
      <c r="C48" s="185">
        <v>3113</v>
      </c>
      <c r="D48" s="186">
        <v>252.532</v>
      </c>
      <c r="E48" s="187">
        <v>88.43599999999999</v>
      </c>
      <c r="F48" s="188">
        <v>340.968</v>
      </c>
      <c r="G48" s="186">
        <v>73.23200000000004</v>
      </c>
      <c r="H48" s="187">
        <v>25.435999999999993</v>
      </c>
      <c r="I48" s="188">
        <v>98.66800000000003</v>
      </c>
    </row>
    <row r="49" spans="1:9" ht="15.75" customHeight="1">
      <c r="A49" s="36" t="s">
        <v>49</v>
      </c>
      <c r="B49" s="184">
        <v>538</v>
      </c>
      <c r="C49" s="185">
        <v>3113</v>
      </c>
      <c r="D49" s="186">
        <v>272.856</v>
      </c>
      <c r="E49" s="187">
        <v>95.55</v>
      </c>
      <c r="F49" s="188">
        <v>368.406</v>
      </c>
      <c r="G49" s="186">
        <v>106.356</v>
      </c>
      <c r="H49" s="187">
        <v>37.05</v>
      </c>
      <c r="I49" s="188">
        <v>143.406</v>
      </c>
    </row>
    <row r="50" spans="1:9" ht="26.25" customHeight="1">
      <c r="A50" s="36" t="s">
        <v>50</v>
      </c>
      <c r="B50" s="184">
        <v>542</v>
      </c>
      <c r="C50" s="185">
        <v>3113</v>
      </c>
      <c r="D50" s="186">
        <v>248.329</v>
      </c>
      <c r="E50" s="187">
        <v>86.915</v>
      </c>
      <c r="F50" s="188">
        <v>335.244</v>
      </c>
      <c r="G50" s="186">
        <v>56.32900000000001</v>
      </c>
      <c r="H50" s="187">
        <v>19.415</v>
      </c>
      <c r="I50" s="188">
        <v>75.74400000000001</v>
      </c>
    </row>
    <row r="51" spans="1:9" ht="15.75" customHeight="1">
      <c r="A51" s="36" t="s">
        <v>51</v>
      </c>
      <c r="B51" s="184">
        <v>552</v>
      </c>
      <c r="C51" s="185">
        <v>3113</v>
      </c>
      <c r="D51" s="186">
        <v>194.689</v>
      </c>
      <c r="E51" s="187">
        <v>68.191</v>
      </c>
      <c r="F51" s="188">
        <v>262.88</v>
      </c>
      <c r="G51" s="186">
        <v>67.189</v>
      </c>
      <c r="H51" s="187">
        <v>23.191000000000003</v>
      </c>
      <c r="I51" s="188">
        <v>90.38</v>
      </c>
    </row>
    <row r="52" spans="1:9" ht="15.75" customHeight="1">
      <c r="A52" s="36" t="s">
        <v>52</v>
      </c>
      <c r="B52" s="184">
        <v>545</v>
      </c>
      <c r="C52" s="185">
        <v>3113</v>
      </c>
      <c r="D52" s="186">
        <v>569.658</v>
      </c>
      <c r="E52" s="187">
        <v>199.38</v>
      </c>
      <c r="F52" s="188">
        <v>769.038</v>
      </c>
      <c r="G52" s="186">
        <v>133.15800000000002</v>
      </c>
      <c r="H52" s="187">
        <v>45.58</v>
      </c>
      <c r="I52" s="188">
        <v>178.738</v>
      </c>
    </row>
    <row r="53" spans="1:9" ht="15.75" customHeight="1">
      <c r="A53" s="36" t="s">
        <v>53</v>
      </c>
      <c r="B53" s="184">
        <v>546</v>
      </c>
      <c r="C53" s="185">
        <v>3113</v>
      </c>
      <c r="D53" s="186">
        <v>181.073</v>
      </c>
      <c r="E53" s="187">
        <v>63.376</v>
      </c>
      <c r="F53" s="188">
        <v>244.449</v>
      </c>
      <c r="G53" s="186">
        <v>40.07300000000001</v>
      </c>
      <c r="H53" s="187">
        <v>13.875999999999998</v>
      </c>
      <c r="I53" s="188">
        <v>53.949000000000005</v>
      </c>
    </row>
    <row r="54" spans="1:9" ht="15.75" customHeight="1">
      <c r="A54" s="36" t="s">
        <v>54</v>
      </c>
      <c r="B54" s="184">
        <v>550</v>
      </c>
      <c r="C54" s="185">
        <v>3113</v>
      </c>
      <c r="D54" s="186">
        <v>353.773</v>
      </c>
      <c r="E54" s="187">
        <v>123.87100000000001</v>
      </c>
      <c r="F54" s="188">
        <v>477.644</v>
      </c>
      <c r="G54" s="186">
        <v>83.77300000000002</v>
      </c>
      <c r="H54" s="187">
        <v>29.37100000000001</v>
      </c>
      <c r="I54" s="188">
        <v>113.14400000000003</v>
      </c>
    </row>
    <row r="55" spans="1:9" ht="15.75" customHeight="1">
      <c r="A55" s="36" t="s">
        <v>258</v>
      </c>
      <c r="B55" s="184">
        <v>548</v>
      </c>
      <c r="C55" s="185">
        <v>3113</v>
      </c>
      <c r="D55" s="186">
        <v>236.946</v>
      </c>
      <c r="E55" s="187">
        <v>82.98100000000001</v>
      </c>
      <c r="F55" s="188">
        <v>319.927</v>
      </c>
      <c r="G55" s="186">
        <v>104.946</v>
      </c>
      <c r="H55" s="187">
        <v>36.48100000000001</v>
      </c>
      <c r="I55" s="188">
        <v>141.42700000000002</v>
      </c>
    </row>
    <row r="56" spans="1:9" ht="15.75" customHeight="1">
      <c r="A56" s="36" t="s">
        <v>55</v>
      </c>
      <c r="B56" s="184">
        <v>541</v>
      </c>
      <c r="C56" s="185">
        <v>3113</v>
      </c>
      <c r="D56" s="186">
        <v>203.013</v>
      </c>
      <c r="E56" s="187">
        <v>71.105</v>
      </c>
      <c r="F56" s="188">
        <v>274.118</v>
      </c>
      <c r="G56" s="186">
        <v>96.513</v>
      </c>
      <c r="H56" s="187">
        <v>33.605</v>
      </c>
      <c r="I56" s="188">
        <v>130.118</v>
      </c>
    </row>
    <row r="57" spans="1:9" ht="15.75" customHeight="1">
      <c r="A57" s="36" t="s">
        <v>56</v>
      </c>
      <c r="B57" s="184">
        <v>539</v>
      </c>
      <c r="C57" s="185">
        <v>3113</v>
      </c>
      <c r="D57" s="186">
        <v>511.627</v>
      </c>
      <c r="E57" s="187">
        <v>179.069</v>
      </c>
      <c r="F57" s="188">
        <v>690.696</v>
      </c>
      <c r="G57" s="186">
        <v>176.327</v>
      </c>
      <c r="H57" s="187">
        <v>61.269000000000005</v>
      </c>
      <c r="I57" s="188">
        <v>237.596</v>
      </c>
    </row>
    <row r="58" spans="1:9" ht="19.5" customHeight="1">
      <c r="A58" s="130" t="s">
        <v>3</v>
      </c>
      <c r="B58" s="204"/>
      <c r="C58" s="204"/>
      <c r="D58" s="101"/>
      <c r="E58" s="102"/>
      <c r="F58" s="103"/>
      <c r="G58" s="101"/>
      <c r="H58" s="102"/>
      <c r="I58" s="103"/>
    </row>
    <row r="59" spans="1:9" ht="15.75" customHeight="1" thickBot="1">
      <c r="A59" s="37" t="s">
        <v>57</v>
      </c>
      <c r="B59" s="38">
        <v>679</v>
      </c>
      <c r="C59" s="39">
        <v>3113</v>
      </c>
      <c r="D59" s="186">
        <v>635.704</v>
      </c>
      <c r="E59" s="187">
        <v>222.496</v>
      </c>
      <c r="F59" s="188">
        <v>858.2</v>
      </c>
      <c r="G59" s="186">
        <v>171.40399999999994</v>
      </c>
      <c r="H59" s="187">
        <v>58.99600000000001</v>
      </c>
      <c r="I59" s="188">
        <v>230.4</v>
      </c>
    </row>
    <row r="60" spans="1:9" ht="19.5" customHeight="1" thickBot="1">
      <c r="A60" s="129" t="s">
        <v>58</v>
      </c>
      <c r="B60" s="192"/>
      <c r="C60" s="192"/>
      <c r="D60" s="193">
        <v>7424.37</v>
      </c>
      <c r="E60" s="194">
        <v>2598.979</v>
      </c>
      <c r="F60" s="158">
        <v>10023.349000000002</v>
      </c>
      <c r="G60" s="193">
        <v>1752.47</v>
      </c>
      <c r="H60" s="194">
        <v>606.6790000000001</v>
      </c>
      <c r="I60" s="158">
        <v>2359.1490000000003</v>
      </c>
    </row>
    <row r="61" spans="1:9" ht="19.5" customHeight="1">
      <c r="A61" s="123" t="s">
        <v>59</v>
      </c>
      <c r="B61" s="195"/>
      <c r="C61" s="195"/>
      <c r="D61" s="196"/>
      <c r="E61" s="197"/>
      <c r="F61" s="198"/>
      <c r="G61" s="196"/>
      <c r="H61" s="197"/>
      <c r="I61" s="198"/>
    </row>
    <row r="62" spans="1:9" ht="15.75" customHeight="1">
      <c r="A62" s="36" t="s">
        <v>60</v>
      </c>
      <c r="B62" s="184">
        <v>556</v>
      </c>
      <c r="C62" s="185">
        <v>3113</v>
      </c>
      <c r="D62" s="186">
        <v>135.816</v>
      </c>
      <c r="E62" s="187">
        <v>47.536</v>
      </c>
      <c r="F62" s="188">
        <v>183.352</v>
      </c>
      <c r="G62" s="186">
        <v>64.516</v>
      </c>
      <c r="H62" s="187">
        <v>22.036</v>
      </c>
      <c r="I62" s="188">
        <v>86.552</v>
      </c>
    </row>
    <row r="63" spans="1:9" ht="26.25" customHeight="1">
      <c r="A63" s="36" t="s">
        <v>61</v>
      </c>
      <c r="B63" s="184">
        <v>566</v>
      </c>
      <c r="C63" s="185">
        <v>3113</v>
      </c>
      <c r="D63" s="186">
        <v>420.284</v>
      </c>
      <c r="E63" s="187">
        <v>147.099</v>
      </c>
      <c r="F63" s="188">
        <v>567.383</v>
      </c>
      <c r="G63" s="186">
        <v>136.784</v>
      </c>
      <c r="H63" s="187">
        <v>47.29899999999999</v>
      </c>
      <c r="I63" s="188">
        <v>184.08299999999997</v>
      </c>
    </row>
    <row r="64" spans="1:9" ht="15.75" customHeight="1">
      <c r="A64" s="36" t="s">
        <v>62</v>
      </c>
      <c r="B64" s="184">
        <v>555</v>
      </c>
      <c r="C64" s="185">
        <v>3113</v>
      </c>
      <c r="D64" s="186">
        <v>186.139</v>
      </c>
      <c r="E64" s="187">
        <v>65.149</v>
      </c>
      <c r="F64" s="188">
        <v>251.288</v>
      </c>
      <c r="G64" s="186">
        <v>81.13900000000001</v>
      </c>
      <c r="H64" s="187">
        <v>28.349</v>
      </c>
      <c r="I64" s="188">
        <v>109.48800000000001</v>
      </c>
    </row>
    <row r="65" spans="1:9" ht="15.75" customHeight="1">
      <c r="A65" s="36" t="s">
        <v>63</v>
      </c>
      <c r="B65" s="184">
        <v>557</v>
      </c>
      <c r="C65" s="185">
        <v>3113</v>
      </c>
      <c r="D65" s="186">
        <v>516.28</v>
      </c>
      <c r="E65" s="187">
        <v>180.698</v>
      </c>
      <c r="F65" s="188">
        <v>696.978</v>
      </c>
      <c r="G65" s="186">
        <v>187.78</v>
      </c>
      <c r="H65" s="187">
        <v>65.19800000000001</v>
      </c>
      <c r="I65" s="188">
        <v>252.97799999999998</v>
      </c>
    </row>
    <row r="66" spans="1:9" ht="15.75" customHeight="1">
      <c r="A66" s="36" t="s">
        <v>64</v>
      </c>
      <c r="B66" s="184">
        <v>567</v>
      </c>
      <c r="C66" s="185">
        <v>3113</v>
      </c>
      <c r="D66" s="186">
        <v>150.514</v>
      </c>
      <c r="E66" s="187">
        <v>52.73</v>
      </c>
      <c r="F66" s="188">
        <v>203.244</v>
      </c>
      <c r="G66" s="186">
        <v>38.01400000000001</v>
      </c>
      <c r="H66" s="187">
        <v>12.93</v>
      </c>
      <c r="I66" s="188">
        <v>50.944</v>
      </c>
    </row>
    <row r="67" spans="1:9" ht="15.75" customHeight="1">
      <c r="A67" s="36" t="s">
        <v>65</v>
      </c>
      <c r="B67" s="184">
        <v>563</v>
      </c>
      <c r="C67" s="185">
        <v>3113</v>
      </c>
      <c r="D67" s="186">
        <v>307.011</v>
      </c>
      <c r="E67" s="187">
        <v>107.454</v>
      </c>
      <c r="F67" s="188">
        <v>414.465</v>
      </c>
      <c r="G67" s="186">
        <v>121.01100000000002</v>
      </c>
      <c r="H67" s="187">
        <v>42.153999999999996</v>
      </c>
      <c r="I67" s="188">
        <v>163.165</v>
      </c>
    </row>
    <row r="68" spans="1:9" ht="15.75" customHeight="1">
      <c r="A68" s="36" t="s">
        <v>66</v>
      </c>
      <c r="B68" s="184">
        <v>560</v>
      </c>
      <c r="C68" s="185">
        <v>3113</v>
      </c>
      <c r="D68" s="186">
        <v>165.304</v>
      </c>
      <c r="E68" s="187">
        <v>57.906</v>
      </c>
      <c r="F68" s="188">
        <v>223.21</v>
      </c>
      <c r="G68" s="186">
        <v>31.804000000000002</v>
      </c>
      <c r="H68" s="187">
        <v>10.605999999999995</v>
      </c>
      <c r="I68" s="188">
        <v>42.41</v>
      </c>
    </row>
    <row r="69" spans="1:9" ht="15.75" customHeight="1">
      <c r="A69" s="36" t="s">
        <v>67</v>
      </c>
      <c r="B69" s="184">
        <v>564</v>
      </c>
      <c r="C69" s="185">
        <v>3117</v>
      </c>
      <c r="D69" s="186">
        <v>57.062</v>
      </c>
      <c r="E69" s="187">
        <v>20.022</v>
      </c>
      <c r="F69" s="188">
        <v>77.084</v>
      </c>
      <c r="G69" s="186">
        <v>12.061999999999998</v>
      </c>
      <c r="H69" s="187">
        <v>4.221999999999999</v>
      </c>
      <c r="I69" s="188">
        <v>16.283999999999995</v>
      </c>
    </row>
    <row r="70" spans="1:9" ht="15.75" customHeight="1">
      <c r="A70" s="36" t="s">
        <v>68</v>
      </c>
      <c r="B70" s="184">
        <v>558</v>
      </c>
      <c r="C70" s="185">
        <v>3113</v>
      </c>
      <c r="D70" s="186">
        <v>197.244</v>
      </c>
      <c r="E70" s="187">
        <v>69.035</v>
      </c>
      <c r="F70" s="188">
        <v>266.279</v>
      </c>
      <c r="G70" s="186">
        <v>115.444</v>
      </c>
      <c r="H70" s="187">
        <v>39.735</v>
      </c>
      <c r="I70" s="188">
        <v>155.179</v>
      </c>
    </row>
    <row r="71" spans="1:9" ht="15.75" customHeight="1">
      <c r="A71" s="36" t="s">
        <v>69</v>
      </c>
      <c r="B71" s="184">
        <v>565</v>
      </c>
      <c r="C71" s="185">
        <v>3113</v>
      </c>
      <c r="D71" s="186">
        <v>606.379</v>
      </c>
      <c r="E71" s="187">
        <v>212.283</v>
      </c>
      <c r="F71" s="188">
        <v>818.662</v>
      </c>
      <c r="G71" s="186">
        <v>301.879</v>
      </c>
      <c r="H71" s="187">
        <v>104.98300000000002</v>
      </c>
      <c r="I71" s="188">
        <v>406.862</v>
      </c>
    </row>
    <row r="72" spans="1:9" ht="15.75" customHeight="1">
      <c r="A72" s="36" t="s">
        <v>70</v>
      </c>
      <c r="B72" s="184">
        <v>569</v>
      </c>
      <c r="C72" s="185">
        <v>3113</v>
      </c>
      <c r="D72" s="186">
        <v>270.659</v>
      </c>
      <c r="E72" s="187">
        <v>94.731</v>
      </c>
      <c r="F72" s="188">
        <v>365.39</v>
      </c>
      <c r="G72" s="186">
        <v>110.859</v>
      </c>
      <c r="H72" s="187">
        <v>38.431</v>
      </c>
      <c r="I72" s="188">
        <v>149.29</v>
      </c>
    </row>
    <row r="73" spans="1:9" ht="15.75" customHeight="1">
      <c r="A73" s="36" t="s">
        <v>71</v>
      </c>
      <c r="B73" s="184">
        <v>570</v>
      </c>
      <c r="C73" s="185">
        <v>3113</v>
      </c>
      <c r="D73" s="186">
        <v>318.516</v>
      </c>
      <c r="E73" s="187">
        <v>111.481</v>
      </c>
      <c r="F73" s="188">
        <v>429.997</v>
      </c>
      <c r="G73" s="186">
        <v>77.01600000000002</v>
      </c>
      <c r="H73" s="187">
        <v>26.680999999999994</v>
      </c>
      <c r="I73" s="188">
        <v>103.69700000000002</v>
      </c>
    </row>
    <row r="74" spans="1:9" ht="15.75" customHeight="1">
      <c r="A74" s="36" t="s">
        <v>72</v>
      </c>
      <c r="B74" s="184">
        <v>559</v>
      </c>
      <c r="C74" s="185">
        <v>3113</v>
      </c>
      <c r="D74" s="186">
        <v>267.359</v>
      </c>
      <c r="E74" s="187">
        <v>93.626</v>
      </c>
      <c r="F74" s="188">
        <v>360.985</v>
      </c>
      <c r="G74" s="186">
        <v>72.35899999999998</v>
      </c>
      <c r="H74" s="187">
        <v>25.326000000000004</v>
      </c>
      <c r="I74" s="188">
        <v>97.685</v>
      </c>
    </row>
    <row r="75" spans="1:9" ht="19.5" customHeight="1">
      <c r="A75" s="130" t="s">
        <v>73</v>
      </c>
      <c r="B75" s="204"/>
      <c r="C75" s="204"/>
      <c r="D75" s="101"/>
      <c r="E75" s="102"/>
      <c r="F75" s="103"/>
      <c r="G75" s="101"/>
      <c r="H75" s="102"/>
      <c r="I75" s="103"/>
    </row>
    <row r="76" spans="1:9" ht="15.75" customHeight="1" thickBot="1">
      <c r="A76" s="37" t="s">
        <v>74</v>
      </c>
      <c r="B76" s="38">
        <v>687</v>
      </c>
      <c r="C76" s="39">
        <v>3113</v>
      </c>
      <c r="D76" s="186">
        <v>258.804</v>
      </c>
      <c r="E76" s="187">
        <v>90.631</v>
      </c>
      <c r="F76" s="188">
        <v>349.435</v>
      </c>
      <c r="G76" s="186">
        <v>97.50399999999998</v>
      </c>
      <c r="H76" s="187">
        <v>33.631</v>
      </c>
      <c r="I76" s="188">
        <v>131.135</v>
      </c>
    </row>
    <row r="77" spans="1:9" ht="19.5" customHeight="1" thickBot="1">
      <c r="A77" s="129" t="s">
        <v>75</v>
      </c>
      <c r="B77" s="192"/>
      <c r="C77" s="192"/>
      <c r="D77" s="193">
        <v>3857.371</v>
      </c>
      <c r="E77" s="194">
        <v>1350.381</v>
      </c>
      <c r="F77" s="158">
        <v>5207.751999999999</v>
      </c>
      <c r="G77" s="193">
        <v>1448.1709999999998</v>
      </c>
      <c r="H77" s="194">
        <v>501.581</v>
      </c>
      <c r="I77" s="158">
        <v>1949.7520000000002</v>
      </c>
    </row>
    <row r="78" spans="1:9" ht="19.5" customHeight="1">
      <c r="A78" s="123" t="s">
        <v>76</v>
      </c>
      <c r="B78" s="195"/>
      <c r="C78" s="195"/>
      <c r="D78" s="196"/>
      <c r="E78" s="197"/>
      <c r="F78" s="198"/>
      <c r="G78" s="196"/>
      <c r="H78" s="197"/>
      <c r="I78" s="198"/>
    </row>
    <row r="79" spans="1:9" ht="15.75" customHeight="1">
      <c r="A79" s="36" t="s">
        <v>77</v>
      </c>
      <c r="B79" s="184">
        <v>579</v>
      </c>
      <c r="C79" s="185">
        <v>3113</v>
      </c>
      <c r="D79" s="186">
        <v>839.833</v>
      </c>
      <c r="E79" s="187">
        <v>293.942</v>
      </c>
      <c r="F79" s="188">
        <v>1133.775</v>
      </c>
      <c r="G79" s="186">
        <v>413.03299999999984</v>
      </c>
      <c r="H79" s="187">
        <v>143.942</v>
      </c>
      <c r="I79" s="188">
        <v>556.975</v>
      </c>
    </row>
    <row r="80" spans="1:9" ht="15.75" customHeight="1">
      <c r="A80" s="36" t="s">
        <v>78</v>
      </c>
      <c r="B80" s="184">
        <v>585</v>
      </c>
      <c r="C80" s="185">
        <v>3113</v>
      </c>
      <c r="D80" s="186">
        <v>456.006</v>
      </c>
      <c r="E80" s="187">
        <v>159.602</v>
      </c>
      <c r="F80" s="188">
        <v>615.608</v>
      </c>
      <c r="G80" s="186">
        <v>67.50599999999997</v>
      </c>
      <c r="H80" s="187">
        <v>23.102000000000004</v>
      </c>
      <c r="I80" s="188">
        <v>90.60799999999998</v>
      </c>
    </row>
    <row r="81" spans="1:9" ht="15.75" customHeight="1">
      <c r="A81" s="36" t="s">
        <v>260</v>
      </c>
      <c r="B81" s="184">
        <v>571</v>
      </c>
      <c r="C81" s="185">
        <v>3113</v>
      </c>
      <c r="D81" s="186">
        <v>374.405</v>
      </c>
      <c r="E81" s="187">
        <v>131.042</v>
      </c>
      <c r="F81" s="188">
        <v>505.447</v>
      </c>
      <c r="G81" s="186">
        <v>94.605</v>
      </c>
      <c r="H81" s="187">
        <v>32.742000000000004</v>
      </c>
      <c r="I81" s="188">
        <v>127.34699999999998</v>
      </c>
    </row>
    <row r="82" spans="1:9" ht="15.75" customHeight="1">
      <c r="A82" s="36" t="s">
        <v>79</v>
      </c>
      <c r="B82" s="184">
        <v>584</v>
      </c>
      <c r="C82" s="185">
        <v>3113</v>
      </c>
      <c r="D82" s="186">
        <v>352.109</v>
      </c>
      <c r="E82" s="187">
        <v>123.238</v>
      </c>
      <c r="F82" s="188">
        <v>475.347</v>
      </c>
      <c r="G82" s="186">
        <v>157.10899999999998</v>
      </c>
      <c r="H82" s="187">
        <v>54.238</v>
      </c>
      <c r="I82" s="188">
        <v>211.34699999999998</v>
      </c>
    </row>
    <row r="83" spans="1:9" ht="15.75" customHeight="1">
      <c r="A83" s="36" t="s">
        <v>80</v>
      </c>
      <c r="B83" s="184">
        <v>574</v>
      </c>
      <c r="C83" s="185">
        <v>3113</v>
      </c>
      <c r="D83" s="186">
        <v>447.39300000000003</v>
      </c>
      <c r="E83" s="187">
        <v>156.588</v>
      </c>
      <c r="F83" s="188">
        <v>603.981</v>
      </c>
      <c r="G83" s="186">
        <v>230.59300000000002</v>
      </c>
      <c r="H83" s="187">
        <v>80.088</v>
      </c>
      <c r="I83" s="188">
        <v>310.68100000000004</v>
      </c>
    </row>
    <row r="84" spans="1:9" ht="15.75" customHeight="1">
      <c r="A84" s="36" t="s">
        <v>81</v>
      </c>
      <c r="B84" s="184">
        <v>587</v>
      </c>
      <c r="C84" s="185">
        <v>3113</v>
      </c>
      <c r="D84" s="186">
        <v>208.8</v>
      </c>
      <c r="E84" s="187">
        <v>73.1</v>
      </c>
      <c r="F84" s="188">
        <v>281.9</v>
      </c>
      <c r="G84" s="186">
        <v>1</v>
      </c>
      <c r="H84" s="187">
        <v>0.29999999999999716</v>
      </c>
      <c r="I84" s="188">
        <v>1.3</v>
      </c>
    </row>
    <row r="85" spans="1:9" ht="15.75" customHeight="1">
      <c r="A85" s="36" t="s">
        <v>82</v>
      </c>
      <c r="B85" s="184">
        <v>581</v>
      </c>
      <c r="C85" s="185">
        <v>3113</v>
      </c>
      <c r="D85" s="186">
        <v>489.711</v>
      </c>
      <c r="E85" s="187">
        <v>171.44899999999998</v>
      </c>
      <c r="F85" s="188">
        <v>661.16</v>
      </c>
      <c r="G85" s="186">
        <v>127.41100000000002</v>
      </c>
      <c r="H85" s="187">
        <v>43.948999999999984</v>
      </c>
      <c r="I85" s="188">
        <v>171.36</v>
      </c>
    </row>
    <row r="86" spans="1:9" ht="15.75" customHeight="1">
      <c r="A86" s="36" t="s">
        <v>83</v>
      </c>
      <c r="B86" s="184">
        <v>588</v>
      </c>
      <c r="C86" s="185">
        <v>3113</v>
      </c>
      <c r="D86" s="186">
        <v>254.107</v>
      </c>
      <c r="E86" s="187">
        <v>88.937</v>
      </c>
      <c r="F86" s="188">
        <v>343.044</v>
      </c>
      <c r="G86" s="186">
        <v>110.107</v>
      </c>
      <c r="H86" s="187">
        <v>37.937</v>
      </c>
      <c r="I86" s="188">
        <v>148.04399999999998</v>
      </c>
    </row>
    <row r="87" spans="1:9" ht="15.75" customHeight="1">
      <c r="A87" s="36" t="s">
        <v>84</v>
      </c>
      <c r="B87" s="184">
        <v>572</v>
      </c>
      <c r="C87" s="185">
        <v>3113</v>
      </c>
      <c r="D87" s="186">
        <v>654.478</v>
      </c>
      <c r="E87" s="187">
        <v>229.11700000000002</v>
      </c>
      <c r="F87" s="188">
        <v>883.595</v>
      </c>
      <c r="G87" s="186">
        <v>251.67799999999988</v>
      </c>
      <c r="H87" s="187">
        <v>87.31700000000002</v>
      </c>
      <c r="I87" s="188">
        <v>338.995</v>
      </c>
    </row>
    <row r="88" spans="1:9" ht="15.75" customHeight="1">
      <c r="A88" s="36" t="s">
        <v>85</v>
      </c>
      <c r="B88" s="184">
        <v>582</v>
      </c>
      <c r="C88" s="185">
        <v>3113</v>
      </c>
      <c r="D88" s="186">
        <v>208.106</v>
      </c>
      <c r="E88" s="187">
        <v>72.837</v>
      </c>
      <c r="F88" s="188">
        <v>280.943</v>
      </c>
      <c r="G88" s="199">
        <v>-67.194</v>
      </c>
      <c r="H88" s="200">
        <v>-23.962999999999994</v>
      </c>
      <c r="I88" s="201">
        <v>-91.157</v>
      </c>
    </row>
    <row r="89" spans="1:9" ht="15.75" customHeight="1">
      <c r="A89" s="36" t="s">
        <v>86</v>
      </c>
      <c r="B89" s="184">
        <v>577</v>
      </c>
      <c r="C89" s="185">
        <v>3113</v>
      </c>
      <c r="D89" s="186">
        <v>740.38</v>
      </c>
      <c r="E89" s="187">
        <v>259.133</v>
      </c>
      <c r="F89" s="188">
        <v>999.5129999999999</v>
      </c>
      <c r="G89" s="186">
        <v>408.88</v>
      </c>
      <c r="H89" s="187">
        <v>142.83299999999997</v>
      </c>
      <c r="I89" s="188">
        <v>551.713</v>
      </c>
    </row>
    <row r="90" spans="1:9" ht="15.75" customHeight="1">
      <c r="A90" s="36" t="s">
        <v>87</v>
      </c>
      <c r="B90" s="184">
        <v>578</v>
      </c>
      <c r="C90" s="185">
        <v>3113</v>
      </c>
      <c r="D90" s="186">
        <v>679.307</v>
      </c>
      <c r="E90" s="187">
        <v>237.757</v>
      </c>
      <c r="F90" s="188">
        <v>917.0640000000001</v>
      </c>
      <c r="G90" s="186">
        <v>213.50700000000006</v>
      </c>
      <c r="H90" s="187">
        <v>74.95700000000001</v>
      </c>
      <c r="I90" s="188">
        <v>288.46400000000006</v>
      </c>
    </row>
    <row r="91" spans="1:9" ht="15.75" customHeight="1">
      <c r="A91" s="36" t="s">
        <v>259</v>
      </c>
      <c r="B91" s="184">
        <v>573</v>
      </c>
      <c r="C91" s="185">
        <v>3113</v>
      </c>
      <c r="D91" s="186">
        <v>338.364</v>
      </c>
      <c r="E91" s="187">
        <v>118.477</v>
      </c>
      <c r="F91" s="188">
        <v>456.841</v>
      </c>
      <c r="G91" s="186">
        <v>96.86399999999998</v>
      </c>
      <c r="H91" s="187">
        <v>33.67700000000001</v>
      </c>
      <c r="I91" s="188">
        <v>130.541</v>
      </c>
    </row>
    <row r="92" spans="1:9" ht="15.75" customHeight="1">
      <c r="A92" s="36" t="s">
        <v>88</v>
      </c>
      <c r="B92" s="184">
        <v>575</v>
      </c>
      <c r="C92" s="185">
        <v>3113</v>
      </c>
      <c r="D92" s="186">
        <v>348.842</v>
      </c>
      <c r="E92" s="187">
        <v>122.145</v>
      </c>
      <c r="F92" s="188">
        <v>470.98699999999997</v>
      </c>
      <c r="G92" s="186">
        <v>18.041999999999987</v>
      </c>
      <c r="H92" s="187">
        <v>5.845</v>
      </c>
      <c r="I92" s="188">
        <v>23.886999999999986</v>
      </c>
    </row>
    <row r="93" spans="1:9" ht="15.75" customHeight="1">
      <c r="A93" s="36" t="s">
        <v>89</v>
      </c>
      <c r="B93" s="184">
        <v>576</v>
      </c>
      <c r="C93" s="185">
        <v>3113</v>
      </c>
      <c r="D93" s="186">
        <v>471.054</v>
      </c>
      <c r="E93" s="187">
        <v>164.919</v>
      </c>
      <c r="F93" s="188">
        <v>635.973</v>
      </c>
      <c r="G93" s="186">
        <v>106.55399999999997</v>
      </c>
      <c r="H93" s="187">
        <v>37.41900000000001</v>
      </c>
      <c r="I93" s="188">
        <v>143.97299999999998</v>
      </c>
    </row>
    <row r="94" spans="1:9" ht="19.5" customHeight="1">
      <c r="A94" s="130" t="s">
        <v>90</v>
      </c>
      <c r="B94" s="204"/>
      <c r="C94" s="204"/>
      <c r="D94" s="101"/>
      <c r="E94" s="102"/>
      <c r="F94" s="103"/>
      <c r="G94" s="101"/>
      <c r="H94" s="102"/>
      <c r="I94" s="103"/>
    </row>
    <row r="95" spans="1:9" ht="15.75" customHeight="1">
      <c r="A95" s="36" t="s">
        <v>91</v>
      </c>
      <c r="B95" s="184">
        <v>699</v>
      </c>
      <c r="C95" s="185">
        <v>3113</v>
      </c>
      <c r="D95" s="186">
        <v>301.66</v>
      </c>
      <c r="E95" s="187">
        <v>105.58099999999999</v>
      </c>
      <c r="F95" s="188">
        <v>407.241</v>
      </c>
      <c r="G95" s="186">
        <v>115.66</v>
      </c>
      <c r="H95" s="187">
        <v>40.28099999999999</v>
      </c>
      <c r="I95" s="188">
        <v>155.94100000000003</v>
      </c>
    </row>
    <row r="96" spans="1:9" ht="19.5" customHeight="1">
      <c r="A96" s="130" t="s">
        <v>4</v>
      </c>
      <c r="B96" s="204"/>
      <c r="C96" s="204"/>
      <c r="D96" s="101"/>
      <c r="E96" s="102"/>
      <c r="F96" s="103"/>
      <c r="G96" s="101"/>
      <c r="H96" s="102"/>
      <c r="I96" s="103"/>
    </row>
    <row r="97" spans="1:9" ht="15.75" customHeight="1">
      <c r="A97" s="36" t="s">
        <v>512</v>
      </c>
      <c r="B97" s="184">
        <v>698</v>
      </c>
      <c r="C97" s="185">
        <v>3113</v>
      </c>
      <c r="D97" s="186">
        <v>373.49</v>
      </c>
      <c r="E97" s="187">
        <v>130.722</v>
      </c>
      <c r="F97" s="188">
        <v>504.212</v>
      </c>
      <c r="G97" s="186">
        <v>179.99</v>
      </c>
      <c r="H97" s="187">
        <v>62.42200000000001</v>
      </c>
      <c r="I97" s="188">
        <v>242.41200000000003</v>
      </c>
    </row>
    <row r="98" spans="1:9" ht="19.5" customHeight="1">
      <c r="A98" s="130" t="s">
        <v>5</v>
      </c>
      <c r="B98" s="204"/>
      <c r="C98" s="204"/>
      <c r="D98" s="101"/>
      <c r="E98" s="102"/>
      <c r="F98" s="103"/>
      <c r="G98" s="101"/>
      <c r="H98" s="102"/>
      <c r="I98" s="103"/>
    </row>
    <row r="99" spans="1:9" ht="15.75" customHeight="1" thickBot="1">
      <c r="A99" s="37" t="s">
        <v>92</v>
      </c>
      <c r="B99" s="38">
        <v>697</v>
      </c>
      <c r="C99" s="39">
        <v>3113</v>
      </c>
      <c r="D99" s="189">
        <v>270.152</v>
      </c>
      <c r="E99" s="190">
        <v>94.553</v>
      </c>
      <c r="F99" s="191">
        <v>364.705</v>
      </c>
      <c r="G99" s="205">
        <v>-37.34800000000001</v>
      </c>
      <c r="H99" s="206">
        <v>-13.447000000000003</v>
      </c>
      <c r="I99" s="207">
        <v>-50.795</v>
      </c>
    </row>
    <row r="100" spans="1:9" ht="19.5" customHeight="1" thickBot="1">
      <c r="A100" s="129" t="s">
        <v>93</v>
      </c>
      <c r="B100" s="192"/>
      <c r="C100" s="192"/>
      <c r="D100" s="193">
        <v>7808.196999999999</v>
      </c>
      <c r="E100" s="194">
        <v>2733.139</v>
      </c>
      <c r="F100" s="158">
        <v>10541.336</v>
      </c>
      <c r="G100" s="193">
        <v>2487.9969999999994</v>
      </c>
      <c r="H100" s="194">
        <v>863.639</v>
      </c>
      <c r="I100" s="158">
        <v>3351.6360000000004</v>
      </c>
    </row>
    <row r="101" spans="1:9" ht="19.5" customHeight="1">
      <c r="A101" s="123" t="s">
        <v>94</v>
      </c>
      <c r="B101" s="195"/>
      <c r="C101" s="195"/>
      <c r="D101" s="196"/>
      <c r="E101" s="197"/>
      <c r="F101" s="198"/>
      <c r="G101" s="196"/>
      <c r="H101" s="197"/>
      <c r="I101" s="198"/>
    </row>
    <row r="102" spans="1:9" ht="15.75" customHeight="1">
      <c r="A102" s="36" t="s">
        <v>95</v>
      </c>
      <c r="B102" s="184">
        <v>592</v>
      </c>
      <c r="C102" s="185">
        <v>3113</v>
      </c>
      <c r="D102" s="186">
        <v>648.467</v>
      </c>
      <c r="E102" s="187">
        <v>226.963</v>
      </c>
      <c r="F102" s="188">
        <v>875.43</v>
      </c>
      <c r="G102" s="186">
        <v>264.467</v>
      </c>
      <c r="H102" s="187">
        <v>92.66300000000003</v>
      </c>
      <c r="I102" s="188">
        <v>357.13</v>
      </c>
    </row>
    <row r="103" spans="1:9" ht="15.75" customHeight="1">
      <c r="A103" s="36" t="s">
        <v>96</v>
      </c>
      <c r="B103" s="184">
        <v>591</v>
      </c>
      <c r="C103" s="185">
        <v>3113</v>
      </c>
      <c r="D103" s="186">
        <v>345.436</v>
      </c>
      <c r="E103" s="187">
        <v>120.903</v>
      </c>
      <c r="F103" s="188">
        <v>466.339</v>
      </c>
      <c r="G103" s="186">
        <v>186.43599999999998</v>
      </c>
      <c r="H103" s="187">
        <v>64.60300000000001</v>
      </c>
      <c r="I103" s="188">
        <v>251.039</v>
      </c>
    </row>
    <row r="104" spans="1:9" ht="15.75" customHeight="1">
      <c r="A104" s="36" t="s">
        <v>97</v>
      </c>
      <c r="B104" s="184">
        <v>593</v>
      </c>
      <c r="C104" s="185">
        <v>3113</v>
      </c>
      <c r="D104" s="186">
        <v>199.169</v>
      </c>
      <c r="E104" s="187">
        <v>69.709</v>
      </c>
      <c r="F104" s="188">
        <v>268.87800000000004</v>
      </c>
      <c r="G104" s="186">
        <v>86.66900000000001</v>
      </c>
      <c r="H104" s="187">
        <v>29.909000000000002</v>
      </c>
      <c r="I104" s="188">
        <v>116.57800000000002</v>
      </c>
    </row>
    <row r="105" spans="1:9" ht="15.75" customHeight="1">
      <c r="A105" s="36" t="s">
        <v>98</v>
      </c>
      <c r="B105" s="184">
        <v>595</v>
      </c>
      <c r="C105" s="185">
        <v>3113</v>
      </c>
      <c r="D105" s="186">
        <v>159.637</v>
      </c>
      <c r="E105" s="187">
        <v>55.922999999999995</v>
      </c>
      <c r="F105" s="188">
        <v>215.56</v>
      </c>
      <c r="G105" s="186">
        <v>59.137</v>
      </c>
      <c r="H105" s="187">
        <v>20.622999999999987</v>
      </c>
      <c r="I105" s="188">
        <v>79.76</v>
      </c>
    </row>
    <row r="106" spans="1:9" ht="15.75" customHeight="1">
      <c r="A106" s="36" t="s">
        <v>99</v>
      </c>
      <c r="B106" s="184">
        <v>590</v>
      </c>
      <c r="C106" s="185">
        <v>3113</v>
      </c>
      <c r="D106" s="186">
        <v>275.986</v>
      </c>
      <c r="E106" s="187">
        <v>96.645</v>
      </c>
      <c r="F106" s="188">
        <v>372.631</v>
      </c>
      <c r="G106" s="186">
        <v>161.18599999999998</v>
      </c>
      <c r="H106" s="187">
        <v>56.145</v>
      </c>
      <c r="I106" s="188">
        <v>217.33099999999996</v>
      </c>
    </row>
    <row r="107" spans="1:9" ht="15.75" customHeight="1">
      <c r="A107" s="36" t="s">
        <v>100</v>
      </c>
      <c r="B107" s="184">
        <v>594</v>
      </c>
      <c r="C107" s="185">
        <v>3113</v>
      </c>
      <c r="D107" s="186">
        <v>423.988</v>
      </c>
      <c r="E107" s="187">
        <v>148.396</v>
      </c>
      <c r="F107" s="188">
        <v>572.384</v>
      </c>
      <c r="G107" s="186">
        <v>72.188</v>
      </c>
      <c r="H107" s="187">
        <v>24.59599999999999</v>
      </c>
      <c r="I107" s="188">
        <v>96.78399999999999</v>
      </c>
    </row>
    <row r="108" spans="1:9" ht="15.75" customHeight="1">
      <c r="A108" s="203" t="s">
        <v>101</v>
      </c>
      <c r="B108" s="208">
        <v>589</v>
      </c>
      <c r="C108" s="209">
        <v>3113</v>
      </c>
      <c r="D108" s="186">
        <v>499.504</v>
      </c>
      <c r="E108" s="187">
        <v>174.876</v>
      </c>
      <c r="F108" s="188">
        <v>674.38</v>
      </c>
      <c r="G108" s="186">
        <v>132.00400000000002</v>
      </c>
      <c r="H108" s="187">
        <v>45.876000000000005</v>
      </c>
      <c r="I108" s="188">
        <v>177.88</v>
      </c>
    </row>
    <row r="109" spans="1:9" ht="19.5" customHeight="1">
      <c r="A109" s="130" t="s">
        <v>6</v>
      </c>
      <c r="B109" s="204"/>
      <c r="C109" s="204"/>
      <c r="D109" s="101"/>
      <c r="E109" s="102"/>
      <c r="F109" s="103"/>
      <c r="G109" s="101"/>
      <c r="H109" s="102"/>
      <c r="I109" s="103"/>
    </row>
    <row r="110" spans="1:9" ht="15.75" customHeight="1" thickBot="1">
      <c r="A110" s="210" t="s">
        <v>102</v>
      </c>
      <c r="B110" s="211">
        <v>1329</v>
      </c>
      <c r="C110" s="212">
        <v>3117</v>
      </c>
      <c r="D110" s="186">
        <v>102.393</v>
      </c>
      <c r="E110" s="187">
        <v>35.838</v>
      </c>
      <c r="F110" s="188">
        <v>138.231</v>
      </c>
      <c r="G110" s="186">
        <v>37.093</v>
      </c>
      <c r="H110" s="187">
        <v>12.538</v>
      </c>
      <c r="I110" s="188">
        <v>49.631</v>
      </c>
    </row>
    <row r="111" spans="1:9" ht="19.5" customHeight="1" thickBot="1">
      <c r="A111" s="129" t="s">
        <v>103</v>
      </c>
      <c r="B111" s="192"/>
      <c r="C111" s="192"/>
      <c r="D111" s="193">
        <v>2654.58</v>
      </c>
      <c r="E111" s="194">
        <v>929.2529999999999</v>
      </c>
      <c r="F111" s="158">
        <v>3583.8329999999996</v>
      </c>
      <c r="G111" s="193">
        <v>999.18</v>
      </c>
      <c r="H111" s="194">
        <v>346.953</v>
      </c>
      <c r="I111" s="158">
        <v>1346.133</v>
      </c>
    </row>
    <row r="112" spans="1:9" ht="19.5" customHeight="1">
      <c r="A112" s="123" t="s">
        <v>104</v>
      </c>
      <c r="B112" s="195"/>
      <c r="C112" s="195"/>
      <c r="D112" s="196"/>
      <c r="E112" s="197"/>
      <c r="F112" s="198"/>
      <c r="G112" s="196"/>
      <c r="H112" s="197"/>
      <c r="I112" s="198"/>
    </row>
    <row r="113" spans="1:9" ht="15.75" customHeight="1">
      <c r="A113" s="36" t="s">
        <v>105</v>
      </c>
      <c r="B113" s="184">
        <v>596</v>
      </c>
      <c r="C113" s="185">
        <v>3113</v>
      </c>
      <c r="D113" s="186">
        <v>405.682</v>
      </c>
      <c r="E113" s="187">
        <v>141.989</v>
      </c>
      <c r="F113" s="188">
        <v>547.671</v>
      </c>
      <c r="G113" s="186">
        <v>86.18200000000002</v>
      </c>
      <c r="H113" s="187">
        <v>30.189000000000007</v>
      </c>
      <c r="I113" s="188">
        <v>116.37100000000002</v>
      </c>
    </row>
    <row r="114" spans="1:9" ht="15.75" customHeight="1">
      <c r="A114" s="36" t="s">
        <v>106</v>
      </c>
      <c r="B114" s="184">
        <v>601</v>
      </c>
      <c r="C114" s="185">
        <v>3113</v>
      </c>
      <c r="D114" s="186">
        <v>523.024</v>
      </c>
      <c r="E114" s="187">
        <v>183.108</v>
      </c>
      <c r="F114" s="188">
        <v>706.1320000000001</v>
      </c>
      <c r="G114" s="186">
        <v>166.024</v>
      </c>
      <c r="H114" s="187">
        <v>57.108000000000004</v>
      </c>
      <c r="I114" s="188">
        <v>223.132</v>
      </c>
    </row>
    <row r="115" spans="1:9" ht="15.75" customHeight="1">
      <c r="A115" s="36" t="s">
        <v>107</v>
      </c>
      <c r="B115" s="184">
        <v>604</v>
      </c>
      <c r="C115" s="185">
        <v>3113</v>
      </c>
      <c r="D115" s="186">
        <v>389.295</v>
      </c>
      <c r="E115" s="187">
        <v>136.303</v>
      </c>
      <c r="F115" s="188">
        <v>525.598</v>
      </c>
      <c r="G115" s="186">
        <v>200.995</v>
      </c>
      <c r="H115" s="187">
        <v>69.503</v>
      </c>
      <c r="I115" s="188">
        <v>270.498</v>
      </c>
    </row>
    <row r="116" spans="1:9" ht="15.75" customHeight="1">
      <c r="A116" s="36" t="s">
        <v>108</v>
      </c>
      <c r="B116" s="184">
        <v>597</v>
      </c>
      <c r="C116" s="185">
        <v>3113</v>
      </c>
      <c r="D116" s="186">
        <v>186.965</v>
      </c>
      <c r="E116" s="187">
        <v>65.488</v>
      </c>
      <c r="F116" s="188">
        <v>252.453</v>
      </c>
      <c r="G116" s="186">
        <v>59.465</v>
      </c>
      <c r="H116" s="187">
        <v>20.488</v>
      </c>
      <c r="I116" s="188">
        <v>79.953</v>
      </c>
    </row>
    <row r="117" spans="1:9" ht="15.75" customHeight="1">
      <c r="A117" s="36" t="s">
        <v>109</v>
      </c>
      <c r="B117" s="184">
        <v>603</v>
      </c>
      <c r="C117" s="185">
        <v>3113</v>
      </c>
      <c r="D117" s="186">
        <v>530.012</v>
      </c>
      <c r="E117" s="187">
        <v>185.50400000000002</v>
      </c>
      <c r="F117" s="188">
        <v>715.516</v>
      </c>
      <c r="G117" s="186">
        <v>223.21199999999993</v>
      </c>
      <c r="H117" s="187">
        <v>78.20400000000001</v>
      </c>
      <c r="I117" s="188">
        <v>301.41599999999994</v>
      </c>
    </row>
    <row r="118" spans="1:9" ht="15.75" customHeight="1">
      <c r="A118" s="36" t="s">
        <v>110</v>
      </c>
      <c r="B118" s="184">
        <v>600</v>
      </c>
      <c r="C118" s="185">
        <v>3113</v>
      </c>
      <c r="D118" s="186">
        <v>317.819</v>
      </c>
      <c r="E118" s="187">
        <v>111.28699999999999</v>
      </c>
      <c r="F118" s="188">
        <v>429.106</v>
      </c>
      <c r="G118" s="186">
        <v>120.51900000000002</v>
      </c>
      <c r="H118" s="187">
        <v>41.486999999999995</v>
      </c>
      <c r="I118" s="188">
        <v>162.00600000000003</v>
      </c>
    </row>
    <row r="119" spans="1:9" ht="15.75" customHeight="1">
      <c r="A119" s="36" t="s">
        <v>111</v>
      </c>
      <c r="B119" s="184">
        <v>611</v>
      </c>
      <c r="C119" s="185">
        <v>3113</v>
      </c>
      <c r="D119" s="186">
        <v>431.353</v>
      </c>
      <c r="E119" s="187">
        <v>151.024</v>
      </c>
      <c r="F119" s="188">
        <v>582.377</v>
      </c>
      <c r="G119" s="186">
        <v>308.353</v>
      </c>
      <c r="H119" s="187">
        <v>107.524</v>
      </c>
      <c r="I119" s="188">
        <v>415.877</v>
      </c>
    </row>
    <row r="120" spans="1:9" ht="15.75" customHeight="1">
      <c r="A120" s="36" t="s">
        <v>112</v>
      </c>
      <c r="B120" s="184">
        <v>606</v>
      </c>
      <c r="C120" s="185">
        <v>3113</v>
      </c>
      <c r="D120" s="186">
        <v>843.472</v>
      </c>
      <c r="E120" s="187">
        <v>295.265</v>
      </c>
      <c r="F120" s="188">
        <v>1138.737</v>
      </c>
      <c r="G120" s="186">
        <v>310.172</v>
      </c>
      <c r="H120" s="187">
        <v>108.465</v>
      </c>
      <c r="I120" s="188">
        <v>418.637</v>
      </c>
    </row>
    <row r="121" spans="1:9" ht="15.75" customHeight="1">
      <c r="A121" s="36" t="s">
        <v>113</v>
      </c>
      <c r="B121" s="184">
        <v>609</v>
      </c>
      <c r="C121" s="185">
        <v>3113</v>
      </c>
      <c r="D121" s="186">
        <v>365.447</v>
      </c>
      <c r="E121" s="187">
        <v>127.90599999999999</v>
      </c>
      <c r="F121" s="188">
        <v>493.353</v>
      </c>
      <c r="G121" s="186">
        <v>162.147</v>
      </c>
      <c r="H121" s="187">
        <v>56.605999999999995</v>
      </c>
      <c r="I121" s="188">
        <v>218.753</v>
      </c>
    </row>
    <row r="122" spans="1:9" ht="15.75" customHeight="1">
      <c r="A122" s="36" t="s">
        <v>114</v>
      </c>
      <c r="B122" s="184">
        <v>605</v>
      </c>
      <c r="C122" s="185">
        <v>3113</v>
      </c>
      <c r="D122" s="186">
        <v>244.079</v>
      </c>
      <c r="E122" s="187">
        <v>85.428</v>
      </c>
      <c r="F122" s="188">
        <v>329.507</v>
      </c>
      <c r="G122" s="186">
        <v>42.278999999999996</v>
      </c>
      <c r="H122" s="187">
        <v>14.127999999999997</v>
      </c>
      <c r="I122" s="188">
        <v>56.407</v>
      </c>
    </row>
    <row r="123" spans="1:9" ht="15.75" customHeight="1">
      <c r="A123" s="36" t="s">
        <v>503</v>
      </c>
      <c r="B123" s="184">
        <v>602</v>
      </c>
      <c r="C123" s="185">
        <v>3113</v>
      </c>
      <c r="D123" s="186">
        <v>251.048</v>
      </c>
      <c r="E123" s="187">
        <v>87.917</v>
      </c>
      <c r="F123" s="188">
        <v>338.965</v>
      </c>
      <c r="G123" s="186">
        <v>68.748</v>
      </c>
      <c r="H123" s="187">
        <v>24.117</v>
      </c>
      <c r="I123" s="188">
        <v>92.865</v>
      </c>
    </row>
    <row r="124" spans="1:9" ht="15.75" customHeight="1">
      <c r="A124" s="36" t="s">
        <v>115</v>
      </c>
      <c r="B124" s="184">
        <v>610</v>
      </c>
      <c r="C124" s="185">
        <v>3113</v>
      </c>
      <c r="D124" s="186">
        <v>336.406</v>
      </c>
      <c r="E124" s="187">
        <v>117.74199999999999</v>
      </c>
      <c r="F124" s="188">
        <v>454.148</v>
      </c>
      <c r="G124" s="186">
        <v>79.906</v>
      </c>
      <c r="H124" s="187">
        <v>27.74199999999999</v>
      </c>
      <c r="I124" s="188">
        <v>107.648</v>
      </c>
    </row>
    <row r="125" spans="1:9" ht="15.75" customHeight="1">
      <c r="A125" s="36" t="s">
        <v>536</v>
      </c>
      <c r="B125" s="184">
        <v>612</v>
      </c>
      <c r="C125" s="185">
        <v>3113</v>
      </c>
      <c r="D125" s="186">
        <v>205.894</v>
      </c>
      <c r="E125" s="187">
        <v>72.063</v>
      </c>
      <c r="F125" s="188">
        <v>277.957</v>
      </c>
      <c r="G125" s="186">
        <v>86.594</v>
      </c>
      <c r="H125" s="187">
        <v>30.063000000000002</v>
      </c>
      <c r="I125" s="188">
        <v>116.657</v>
      </c>
    </row>
    <row r="126" spans="1:9" ht="15.75" customHeight="1">
      <c r="A126" s="36" t="s">
        <v>246</v>
      </c>
      <c r="B126" s="184">
        <v>613</v>
      </c>
      <c r="C126" s="185">
        <v>3113</v>
      </c>
      <c r="D126" s="186">
        <v>510.183</v>
      </c>
      <c r="E126" s="187">
        <v>178.564</v>
      </c>
      <c r="F126" s="188">
        <v>688.747</v>
      </c>
      <c r="G126" s="186">
        <v>162.88299999999998</v>
      </c>
      <c r="H126" s="187">
        <v>57.06399999999999</v>
      </c>
      <c r="I126" s="188">
        <v>219.94699999999997</v>
      </c>
    </row>
    <row r="127" spans="1:9" ht="15.75" customHeight="1">
      <c r="A127" s="36" t="s">
        <v>116</v>
      </c>
      <c r="B127" s="184">
        <v>599</v>
      </c>
      <c r="C127" s="185">
        <v>3113</v>
      </c>
      <c r="D127" s="186">
        <v>476.745</v>
      </c>
      <c r="E127" s="187">
        <v>166.911</v>
      </c>
      <c r="F127" s="188">
        <v>643.656</v>
      </c>
      <c r="G127" s="186">
        <v>215.745</v>
      </c>
      <c r="H127" s="187">
        <v>75.411</v>
      </c>
      <c r="I127" s="188">
        <v>291.156</v>
      </c>
    </row>
    <row r="128" spans="1:9" ht="19.5" customHeight="1">
      <c r="A128" s="130" t="s">
        <v>117</v>
      </c>
      <c r="B128" s="204"/>
      <c r="C128" s="204"/>
      <c r="D128" s="101"/>
      <c r="E128" s="102"/>
      <c r="F128" s="103"/>
      <c r="G128" s="101"/>
      <c r="H128" s="102"/>
      <c r="I128" s="103"/>
    </row>
    <row r="129" spans="1:9" ht="15.75" customHeight="1">
      <c r="A129" s="36" t="s">
        <v>118</v>
      </c>
      <c r="B129" s="184">
        <v>1331</v>
      </c>
      <c r="C129" s="185">
        <v>3113</v>
      </c>
      <c r="D129" s="186">
        <v>371.282</v>
      </c>
      <c r="E129" s="187">
        <v>129.949</v>
      </c>
      <c r="F129" s="188">
        <v>501.231</v>
      </c>
      <c r="G129" s="186">
        <v>191.98199999999997</v>
      </c>
      <c r="H129" s="187">
        <v>66.94900000000001</v>
      </c>
      <c r="I129" s="188">
        <v>258.931</v>
      </c>
    </row>
    <row r="130" spans="1:9" ht="19.5" customHeight="1">
      <c r="A130" s="130" t="s">
        <v>119</v>
      </c>
      <c r="B130" s="204"/>
      <c r="C130" s="204"/>
      <c r="D130" s="101"/>
      <c r="E130" s="102"/>
      <c r="F130" s="103"/>
      <c r="G130" s="101"/>
      <c r="H130" s="102"/>
      <c r="I130" s="103"/>
    </row>
    <row r="131" spans="1:9" ht="15.75" customHeight="1" thickBot="1">
      <c r="A131" s="37" t="s">
        <v>120</v>
      </c>
      <c r="B131" s="38">
        <v>1334</v>
      </c>
      <c r="C131" s="39">
        <v>3113</v>
      </c>
      <c r="D131" s="189">
        <v>243.031</v>
      </c>
      <c r="E131" s="190">
        <v>85.061</v>
      </c>
      <c r="F131" s="191">
        <v>328.092</v>
      </c>
      <c r="G131" s="189">
        <v>73.531</v>
      </c>
      <c r="H131" s="190">
        <v>25.761000000000006</v>
      </c>
      <c r="I131" s="191">
        <v>99.29200000000002</v>
      </c>
    </row>
    <row r="132" spans="1:9" ht="19.5" customHeight="1" thickBot="1">
      <c r="A132" s="129" t="s">
        <v>121</v>
      </c>
      <c r="B132" s="192"/>
      <c r="C132" s="192"/>
      <c r="D132" s="193">
        <v>6631.737</v>
      </c>
      <c r="E132" s="194">
        <v>2321.509</v>
      </c>
      <c r="F132" s="158">
        <v>8953.246000000001</v>
      </c>
      <c r="G132" s="193">
        <v>2558.7369999999996</v>
      </c>
      <c r="H132" s="194">
        <v>890.809</v>
      </c>
      <c r="I132" s="158">
        <v>3449.5460000000003</v>
      </c>
    </row>
    <row r="133" spans="1:9" ht="19.5" customHeight="1">
      <c r="A133" s="123" t="s">
        <v>122</v>
      </c>
      <c r="B133" s="195"/>
      <c r="C133" s="195"/>
      <c r="D133" s="196"/>
      <c r="E133" s="197"/>
      <c r="F133" s="198"/>
      <c r="G133" s="196"/>
      <c r="H133" s="197"/>
      <c r="I133" s="198"/>
    </row>
    <row r="134" spans="1:9" ht="15.75" customHeight="1">
      <c r="A134" s="36" t="s">
        <v>123</v>
      </c>
      <c r="B134" s="184">
        <v>615</v>
      </c>
      <c r="C134" s="185">
        <v>3113</v>
      </c>
      <c r="D134" s="186">
        <v>440.425</v>
      </c>
      <c r="E134" s="187">
        <v>154.149</v>
      </c>
      <c r="F134" s="188">
        <v>594.5740000000001</v>
      </c>
      <c r="G134" s="186">
        <v>175.625</v>
      </c>
      <c r="H134" s="187">
        <v>61.149</v>
      </c>
      <c r="I134" s="188">
        <v>236.774</v>
      </c>
    </row>
    <row r="135" spans="1:9" ht="15.75" customHeight="1">
      <c r="A135" s="36" t="s">
        <v>124</v>
      </c>
      <c r="B135" s="184">
        <v>618</v>
      </c>
      <c r="C135" s="185">
        <v>3113</v>
      </c>
      <c r="D135" s="186">
        <v>355.576</v>
      </c>
      <c r="E135" s="187">
        <v>124.502</v>
      </c>
      <c r="F135" s="188">
        <v>480.07800000000003</v>
      </c>
      <c r="G135" s="186">
        <v>113.27600000000002</v>
      </c>
      <c r="H135" s="187">
        <v>39.702</v>
      </c>
      <c r="I135" s="188">
        <v>152.978</v>
      </c>
    </row>
    <row r="136" spans="1:9" ht="15.75" customHeight="1">
      <c r="A136" s="36" t="s">
        <v>125</v>
      </c>
      <c r="B136" s="184">
        <v>614</v>
      </c>
      <c r="C136" s="185">
        <v>3113</v>
      </c>
      <c r="D136" s="186">
        <v>356.267</v>
      </c>
      <c r="E136" s="187">
        <v>124.743</v>
      </c>
      <c r="F136" s="188">
        <v>481.01</v>
      </c>
      <c r="G136" s="199">
        <v>-315.033</v>
      </c>
      <c r="H136" s="200">
        <v>-110.757</v>
      </c>
      <c r="I136" s="201">
        <v>-425.79</v>
      </c>
    </row>
    <row r="137" spans="1:9" ht="15.75" customHeight="1">
      <c r="A137" s="36" t="s">
        <v>126</v>
      </c>
      <c r="B137" s="184">
        <v>617</v>
      </c>
      <c r="C137" s="185">
        <v>3113</v>
      </c>
      <c r="D137" s="186">
        <v>263.026</v>
      </c>
      <c r="E137" s="187">
        <v>92.059</v>
      </c>
      <c r="F137" s="188">
        <v>355.085</v>
      </c>
      <c r="G137" s="186">
        <v>9.52600000000001</v>
      </c>
      <c r="H137" s="187">
        <v>3.5589999999999975</v>
      </c>
      <c r="I137" s="188">
        <v>13.085</v>
      </c>
    </row>
    <row r="138" spans="1:9" ht="15.75" customHeight="1" thickBot="1">
      <c r="A138" s="37" t="s">
        <v>255</v>
      </c>
      <c r="B138" s="38">
        <v>616</v>
      </c>
      <c r="C138" s="39">
        <v>3113</v>
      </c>
      <c r="D138" s="189">
        <v>277.663</v>
      </c>
      <c r="E138" s="190">
        <v>97.182</v>
      </c>
      <c r="F138" s="191">
        <v>374.845</v>
      </c>
      <c r="G138" s="189">
        <v>119.36300000000001</v>
      </c>
      <c r="H138" s="190">
        <v>41.682</v>
      </c>
      <c r="I138" s="191">
        <v>161.045</v>
      </c>
    </row>
    <row r="139" spans="1:9" ht="19.5" customHeight="1" thickBot="1">
      <c r="A139" s="129" t="s">
        <v>127</v>
      </c>
      <c r="B139" s="192"/>
      <c r="C139" s="192"/>
      <c r="D139" s="193">
        <v>1692.957</v>
      </c>
      <c r="E139" s="194">
        <v>592.635</v>
      </c>
      <c r="F139" s="158">
        <v>2285.592</v>
      </c>
      <c r="G139" s="193">
        <v>102.75700000000002</v>
      </c>
      <c r="H139" s="194">
        <v>35.335</v>
      </c>
      <c r="I139" s="158">
        <v>138.092</v>
      </c>
    </row>
    <row r="140" spans="1:9" ht="19.5" customHeight="1">
      <c r="A140" s="123" t="s">
        <v>128</v>
      </c>
      <c r="B140" s="195"/>
      <c r="C140" s="195"/>
      <c r="D140" s="196"/>
      <c r="E140" s="197"/>
      <c r="F140" s="198"/>
      <c r="G140" s="196"/>
      <c r="H140" s="197"/>
      <c r="I140" s="198"/>
    </row>
    <row r="141" spans="1:9" ht="15.75" customHeight="1">
      <c r="A141" s="36" t="s">
        <v>129</v>
      </c>
      <c r="B141" s="184">
        <v>621</v>
      </c>
      <c r="C141" s="185">
        <v>3113</v>
      </c>
      <c r="D141" s="186">
        <v>298.853</v>
      </c>
      <c r="E141" s="187">
        <v>104.599</v>
      </c>
      <c r="F141" s="188">
        <v>403.452</v>
      </c>
      <c r="G141" s="186">
        <v>71.55300000000001</v>
      </c>
      <c r="H141" s="187">
        <v>25.099000000000004</v>
      </c>
      <c r="I141" s="188">
        <v>96.65200000000002</v>
      </c>
    </row>
    <row r="142" spans="1:9" ht="15.75" customHeight="1">
      <c r="A142" s="36" t="s">
        <v>130</v>
      </c>
      <c r="B142" s="184">
        <v>620</v>
      </c>
      <c r="C142" s="185">
        <v>3113</v>
      </c>
      <c r="D142" s="186">
        <v>211.086</v>
      </c>
      <c r="E142" s="187">
        <v>73.93</v>
      </c>
      <c r="F142" s="188">
        <v>285.016</v>
      </c>
      <c r="G142" s="186">
        <v>59.58600000000001</v>
      </c>
      <c r="H142" s="187">
        <v>20.63</v>
      </c>
      <c r="I142" s="188">
        <v>80.21600000000001</v>
      </c>
    </row>
    <row r="143" spans="1:9" ht="15.75" customHeight="1">
      <c r="A143" s="36" t="s">
        <v>256</v>
      </c>
      <c r="B143" s="184">
        <v>619</v>
      </c>
      <c r="C143" s="185">
        <v>3113</v>
      </c>
      <c r="D143" s="186">
        <v>696.894</v>
      </c>
      <c r="E143" s="187">
        <v>243.96300000000002</v>
      </c>
      <c r="F143" s="188">
        <v>940.857</v>
      </c>
      <c r="G143" s="186">
        <v>231.894</v>
      </c>
      <c r="H143" s="187">
        <v>80.46300000000002</v>
      </c>
      <c r="I143" s="188">
        <v>312.357</v>
      </c>
    </row>
    <row r="144" spans="1:9" ht="15.75" customHeight="1">
      <c r="A144" s="36" t="s">
        <v>131</v>
      </c>
      <c r="B144" s="184">
        <v>623</v>
      </c>
      <c r="C144" s="185">
        <v>3113</v>
      </c>
      <c r="D144" s="186">
        <v>241.692</v>
      </c>
      <c r="E144" s="187">
        <v>84.642</v>
      </c>
      <c r="F144" s="188">
        <v>326.334</v>
      </c>
      <c r="G144" s="186">
        <v>63.19200000000001</v>
      </c>
      <c r="H144" s="187">
        <v>21.641999999999996</v>
      </c>
      <c r="I144" s="188">
        <v>84.834</v>
      </c>
    </row>
    <row r="145" spans="1:9" ht="15.75" customHeight="1">
      <c r="A145" s="36" t="s">
        <v>132</v>
      </c>
      <c r="B145" s="184">
        <v>631</v>
      </c>
      <c r="C145" s="185">
        <v>3113</v>
      </c>
      <c r="D145" s="186">
        <v>263.651</v>
      </c>
      <c r="E145" s="187">
        <v>92.27799999999999</v>
      </c>
      <c r="F145" s="188">
        <v>355.929</v>
      </c>
      <c r="G145" s="186">
        <v>129.351</v>
      </c>
      <c r="H145" s="187">
        <v>44.977999999999994</v>
      </c>
      <c r="I145" s="188">
        <v>174.329</v>
      </c>
    </row>
    <row r="146" spans="1:9" ht="15.75" customHeight="1">
      <c r="A146" s="36" t="s">
        <v>261</v>
      </c>
      <c r="B146" s="184">
        <v>626</v>
      </c>
      <c r="C146" s="185">
        <v>3113</v>
      </c>
      <c r="D146" s="186">
        <v>361.008</v>
      </c>
      <c r="E146" s="187">
        <v>126.353</v>
      </c>
      <c r="F146" s="188">
        <v>487.361</v>
      </c>
      <c r="G146" s="186">
        <v>148.70799999999997</v>
      </c>
      <c r="H146" s="187">
        <v>52.053</v>
      </c>
      <c r="I146" s="188">
        <v>200.76099999999997</v>
      </c>
    </row>
    <row r="147" spans="1:9" ht="15.75" customHeight="1">
      <c r="A147" s="36" t="s">
        <v>133</v>
      </c>
      <c r="B147" s="184">
        <v>624</v>
      </c>
      <c r="C147" s="185">
        <v>3113</v>
      </c>
      <c r="D147" s="186">
        <v>279.71</v>
      </c>
      <c r="E147" s="187">
        <v>97.949</v>
      </c>
      <c r="F147" s="188">
        <v>377.659</v>
      </c>
      <c r="G147" s="186">
        <v>75.71</v>
      </c>
      <c r="H147" s="187">
        <v>26.648999999999997</v>
      </c>
      <c r="I147" s="188">
        <v>102.35899999999998</v>
      </c>
    </row>
    <row r="148" spans="1:9" ht="15.75" customHeight="1">
      <c r="A148" s="36" t="s">
        <v>134</v>
      </c>
      <c r="B148" s="184">
        <v>625</v>
      </c>
      <c r="C148" s="185">
        <v>3113</v>
      </c>
      <c r="D148" s="186">
        <v>387.7</v>
      </c>
      <c r="E148" s="187">
        <v>135.745</v>
      </c>
      <c r="F148" s="188">
        <v>523.445</v>
      </c>
      <c r="G148" s="186">
        <v>53.2</v>
      </c>
      <c r="H148" s="187">
        <v>17.945</v>
      </c>
      <c r="I148" s="188">
        <v>71.145</v>
      </c>
    </row>
    <row r="149" spans="1:9" ht="15.75" customHeight="1">
      <c r="A149" s="36" t="s">
        <v>135</v>
      </c>
      <c r="B149" s="184">
        <v>629</v>
      </c>
      <c r="C149" s="185">
        <v>3113</v>
      </c>
      <c r="D149" s="186">
        <v>347.328</v>
      </c>
      <c r="E149" s="187">
        <v>121.615</v>
      </c>
      <c r="F149" s="188">
        <v>468.943</v>
      </c>
      <c r="G149" s="186">
        <v>119.32799999999997</v>
      </c>
      <c r="H149" s="187">
        <v>41.315</v>
      </c>
      <c r="I149" s="188">
        <v>160.64299999999997</v>
      </c>
    </row>
    <row r="150" spans="1:9" ht="15.75" customHeight="1">
      <c r="A150" s="36" t="s">
        <v>136</v>
      </c>
      <c r="B150" s="184">
        <v>632</v>
      </c>
      <c r="C150" s="185">
        <v>3113</v>
      </c>
      <c r="D150" s="186">
        <v>304.641</v>
      </c>
      <c r="E150" s="187">
        <v>106.624</v>
      </c>
      <c r="F150" s="188">
        <v>411.265</v>
      </c>
      <c r="G150" s="186">
        <v>97.64100000000002</v>
      </c>
      <c r="H150" s="187">
        <v>33.123999999999995</v>
      </c>
      <c r="I150" s="188">
        <v>130.765</v>
      </c>
    </row>
    <row r="151" spans="1:9" ht="15.75" customHeight="1">
      <c r="A151" s="36" t="s">
        <v>137</v>
      </c>
      <c r="B151" s="184">
        <v>633</v>
      </c>
      <c r="C151" s="185">
        <v>3113</v>
      </c>
      <c r="D151" s="186">
        <v>120.167</v>
      </c>
      <c r="E151" s="187">
        <v>42.058</v>
      </c>
      <c r="F151" s="188">
        <v>162.225</v>
      </c>
      <c r="G151" s="186">
        <v>40.667</v>
      </c>
      <c r="H151" s="187">
        <v>14.257999999999996</v>
      </c>
      <c r="I151" s="188">
        <v>54.925</v>
      </c>
    </row>
    <row r="152" spans="1:9" ht="15.75" customHeight="1">
      <c r="A152" s="36" t="s">
        <v>138</v>
      </c>
      <c r="B152" s="184">
        <v>622</v>
      </c>
      <c r="C152" s="185">
        <v>3113</v>
      </c>
      <c r="D152" s="186">
        <v>319.194</v>
      </c>
      <c r="E152" s="187">
        <v>111.768</v>
      </c>
      <c r="F152" s="188">
        <v>430.962</v>
      </c>
      <c r="G152" s="186">
        <v>118.89400000000002</v>
      </c>
      <c r="H152" s="187">
        <v>41.268</v>
      </c>
      <c r="I152" s="188">
        <v>160.16200000000003</v>
      </c>
    </row>
    <row r="153" spans="1:9" ht="15.75" customHeight="1" thickBot="1">
      <c r="A153" s="37" t="s">
        <v>139</v>
      </c>
      <c r="B153" s="38">
        <v>630</v>
      </c>
      <c r="C153" s="39">
        <v>3113</v>
      </c>
      <c r="D153" s="186">
        <v>417.847</v>
      </c>
      <c r="E153" s="187">
        <v>146.296</v>
      </c>
      <c r="F153" s="188">
        <v>564.143</v>
      </c>
      <c r="G153" s="186">
        <v>155.34699999999998</v>
      </c>
      <c r="H153" s="187">
        <v>53.995999999999995</v>
      </c>
      <c r="I153" s="188">
        <v>209.34299999999996</v>
      </c>
    </row>
    <row r="154" spans="1:9" ht="19.5" customHeight="1" thickBot="1">
      <c r="A154" s="129" t="s">
        <v>140</v>
      </c>
      <c r="B154" s="192"/>
      <c r="C154" s="192"/>
      <c r="D154" s="193">
        <v>4249.771</v>
      </c>
      <c r="E154" s="194">
        <v>1487.82</v>
      </c>
      <c r="F154" s="158">
        <v>5737.591</v>
      </c>
      <c r="G154" s="193">
        <v>1365.071</v>
      </c>
      <c r="H154" s="194">
        <v>473.42</v>
      </c>
      <c r="I154" s="158">
        <v>1838.491</v>
      </c>
    </row>
    <row r="155" spans="1:9" ht="19.5" customHeight="1">
      <c r="A155" s="123" t="s">
        <v>141</v>
      </c>
      <c r="B155" s="195"/>
      <c r="C155" s="195"/>
      <c r="D155" s="196"/>
      <c r="E155" s="197"/>
      <c r="F155" s="198"/>
      <c r="G155" s="196"/>
      <c r="H155" s="197"/>
      <c r="I155" s="198"/>
    </row>
    <row r="156" spans="1:9" ht="15.75" customHeight="1">
      <c r="A156" s="36" t="s">
        <v>142</v>
      </c>
      <c r="B156" s="184">
        <v>640</v>
      </c>
      <c r="C156" s="185">
        <v>3113</v>
      </c>
      <c r="D156" s="186">
        <v>560.82</v>
      </c>
      <c r="E156" s="187">
        <v>196.337</v>
      </c>
      <c r="F156" s="188">
        <v>757.157</v>
      </c>
      <c r="G156" s="186">
        <v>182.02</v>
      </c>
      <c r="H156" s="187">
        <v>62.83699999999999</v>
      </c>
      <c r="I156" s="188">
        <v>244.85700000000003</v>
      </c>
    </row>
    <row r="157" spans="1:9" ht="15.75" customHeight="1">
      <c r="A157" s="36" t="s">
        <v>143</v>
      </c>
      <c r="B157" s="184">
        <v>636</v>
      </c>
      <c r="C157" s="185">
        <v>3113</v>
      </c>
      <c r="D157" s="186">
        <v>276.522</v>
      </c>
      <c r="E157" s="187">
        <v>96.783</v>
      </c>
      <c r="F157" s="188">
        <v>373.305</v>
      </c>
      <c r="G157" s="186">
        <v>94.222</v>
      </c>
      <c r="H157" s="187">
        <v>32.283</v>
      </c>
      <c r="I157" s="188">
        <v>126.505</v>
      </c>
    </row>
    <row r="158" spans="1:9" ht="15.75" customHeight="1">
      <c r="A158" s="36" t="s">
        <v>144</v>
      </c>
      <c r="B158" s="184">
        <v>643</v>
      </c>
      <c r="C158" s="185">
        <v>3113</v>
      </c>
      <c r="D158" s="186">
        <v>643.407</v>
      </c>
      <c r="E158" s="187">
        <v>225.192</v>
      </c>
      <c r="F158" s="188">
        <v>868.599</v>
      </c>
      <c r="G158" s="186">
        <v>289.40700000000004</v>
      </c>
      <c r="H158" s="187">
        <v>101.39200000000001</v>
      </c>
      <c r="I158" s="188">
        <v>390.79900000000004</v>
      </c>
    </row>
    <row r="159" spans="1:9" ht="15.75" customHeight="1">
      <c r="A159" s="36" t="s">
        <v>145</v>
      </c>
      <c r="B159" s="184">
        <v>641</v>
      </c>
      <c r="C159" s="185">
        <v>3113</v>
      </c>
      <c r="D159" s="186">
        <v>448.884</v>
      </c>
      <c r="E159" s="187">
        <v>157.10899999999998</v>
      </c>
      <c r="F159" s="188">
        <v>605.9929999999999</v>
      </c>
      <c r="G159" s="186">
        <v>228.38400000000001</v>
      </c>
      <c r="H159" s="187">
        <v>79.10899999999998</v>
      </c>
      <c r="I159" s="188">
        <v>307.493</v>
      </c>
    </row>
    <row r="160" spans="1:9" ht="15.75" customHeight="1">
      <c r="A160" s="36" t="s">
        <v>146</v>
      </c>
      <c r="B160" s="184">
        <v>635</v>
      </c>
      <c r="C160" s="185">
        <v>3113</v>
      </c>
      <c r="D160" s="186">
        <v>291.019</v>
      </c>
      <c r="E160" s="187">
        <v>101.907</v>
      </c>
      <c r="F160" s="188">
        <v>392.926</v>
      </c>
      <c r="G160" s="186">
        <v>57.71900000000001</v>
      </c>
      <c r="H160" s="187">
        <v>20.106999999999996</v>
      </c>
      <c r="I160" s="188">
        <v>77.82600000000001</v>
      </c>
    </row>
    <row r="161" spans="1:9" ht="15.75" customHeight="1">
      <c r="A161" s="36" t="s">
        <v>244</v>
      </c>
      <c r="B161" s="184">
        <v>637</v>
      </c>
      <c r="C161" s="185">
        <v>3113</v>
      </c>
      <c r="D161" s="186">
        <v>494.992</v>
      </c>
      <c r="E161" s="187">
        <v>173.297</v>
      </c>
      <c r="F161" s="188">
        <v>668.289</v>
      </c>
      <c r="G161" s="186">
        <v>108.69200000000001</v>
      </c>
      <c r="H161" s="187">
        <v>37.497</v>
      </c>
      <c r="I161" s="188">
        <v>146.18900000000002</v>
      </c>
    </row>
    <row r="162" spans="1:9" ht="15.75" customHeight="1">
      <c r="A162" s="36" t="s">
        <v>147</v>
      </c>
      <c r="B162" s="184">
        <v>639</v>
      </c>
      <c r="C162" s="185">
        <v>3113</v>
      </c>
      <c r="D162" s="186">
        <v>443.629</v>
      </c>
      <c r="E162" s="187">
        <v>155.27</v>
      </c>
      <c r="F162" s="188">
        <v>598.899</v>
      </c>
      <c r="G162" s="186">
        <v>88.12900000000002</v>
      </c>
      <c r="H162" s="187">
        <v>29.97</v>
      </c>
      <c r="I162" s="188">
        <v>118.09900000000003</v>
      </c>
    </row>
    <row r="163" spans="1:9" ht="15.75" customHeight="1">
      <c r="A163" s="36" t="s">
        <v>148</v>
      </c>
      <c r="B163" s="184">
        <v>638</v>
      </c>
      <c r="C163" s="185">
        <v>3113</v>
      </c>
      <c r="D163" s="186">
        <v>462.003</v>
      </c>
      <c r="E163" s="187">
        <v>161.70100000000002</v>
      </c>
      <c r="F163" s="188">
        <v>623.704</v>
      </c>
      <c r="G163" s="186">
        <v>13.502999999999986</v>
      </c>
      <c r="H163" s="187">
        <v>4.201000000000022</v>
      </c>
      <c r="I163" s="188">
        <v>17.704000000000008</v>
      </c>
    </row>
    <row r="164" spans="1:9" ht="15.75" customHeight="1">
      <c r="A164" s="36" t="s">
        <v>504</v>
      </c>
      <c r="B164" s="184">
        <v>642</v>
      </c>
      <c r="C164" s="185">
        <v>3113</v>
      </c>
      <c r="D164" s="186">
        <v>239.807</v>
      </c>
      <c r="E164" s="187">
        <v>83.982</v>
      </c>
      <c r="F164" s="188">
        <v>323.789</v>
      </c>
      <c r="G164" s="186">
        <v>99.50700000000002</v>
      </c>
      <c r="H164" s="187">
        <v>34.482</v>
      </c>
      <c r="I164" s="188">
        <v>133.98900000000003</v>
      </c>
    </row>
    <row r="165" spans="1:9" ht="19.5" customHeight="1">
      <c r="A165" s="130" t="s">
        <v>149</v>
      </c>
      <c r="B165" s="204"/>
      <c r="C165" s="204"/>
      <c r="D165" s="101"/>
      <c r="E165" s="102"/>
      <c r="F165" s="103"/>
      <c r="G165" s="101"/>
      <c r="H165" s="102"/>
      <c r="I165" s="103"/>
    </row>
    <row r="166" spans="1:9" ht="15.75" customHeight="1" thickBot="1">
      <c r="A166" s="213" t="s">
        <v>150</v>
      </c>
      <c r="B166" s="214">
        <v>682</v>
      </c>
      <c r="C166" s="215">
        <v>3117</v>
      </c>
      <c r="D166" s="216">
        <v>223.202</v>
      </c>
      <c r="E166" s="217">
        <v>78.171</v>
      </c>
      <c r="F166" s="218">
        <v>301.373</v>
      </c>
      <c r="G166" s="216">
        <v>153.402</v>
      </c>
      <c r="H166" s="217">
        <v>53.37100000000001</v>
      </c>
      <c r="I166" s="218">
        <v>206.773</v>
      </c>
    </row>
    <row r="167" spans="1:9" ht="19.5" customHeight="1" thickBot="1">
      <c r="A167" s="129" t="s">
        <v>151</v>
      </c>
      <c r="B167" s="192"/>
      <c r="C167" s="192"/>
      <c r="D167" s="219">
        <v>4084.285</v>
      </c>
      <c r="E167" s="220">
        <v>1429.7490000000003</v>
      </c>
      <c r="F167" s="221">
        <v>5514.034</v>
      </c>
      <c r="G167" s="219">
        <v>1314.985</v>
      </c>
      <c r="H167" s="220">
        <v>455.249</v>
      </c>
      <c r="I167" s="221">
        <v>1770.234</v>
      </c>
    </row>
    <row r="168" spans="1:9" ht="19.5" customHeight="1">
      <c r="A168" s="123" t="s">
        <v>152</v>
      </c>
      <c r="B168" s="195"/>
      <c r="C168" s="195"/>
      <c r="D168" s="196"/>
      <c r="E168" s="197"/>
      <c r="F168" s="198"/>
      <c r="G168" s="196"/>
      <c r="H168" s="197"/>
      <c r="I168" s="198"/>
    </row>
    <row r="169" spans="1:9" ht="15.75" customHeight="1">
      <c r="A169" s="36" t="s">
        <v>153</v>
      </c>
      <c r="B169" s="184">
        <v>646</v>
      </c>
      <c r="C169" s="185">
        <v>3113</v>
      </c>
      <c r="D169" s="186">
        <v>748.789</v>
      </c>
      <c r="E169" s="187">
        <v>262.076</v>
      </c>
      <c r="F169" s="188">
        <v>1010.865</v>
      </c>
      <c r="G169" s="186">
        <v>219.98900000000003</v>
      </c>
      <c r="H169" s="187">
        <v>76.77600000000002</v>
      </c>
      <c r="I169" s="188">
        <v>296.765</v>
      </c>
    </row>
    <row r="170" spans="1:9" ht="15.75" customHeight="1">
      <c r="A170" s="222" t="s">
        <v>525</v>
      </c>
      <c r="B170" s="184">
        <v>648</v>
      </c>
      <c r="C170" s="185">
        <v>3113</v>
      </c>
      <c r="D170" s="186">
        <v>108.837</v>
      </c>
      <c r="E170" s="187">
        <v>38.143</v>
      </c>
      <c r="F170" s="188">
        <v>146.98</v>
      </c>
      <c r="G170" s="186">
        <v>7.537000000000006</v>
      </c>
      <c r="H170" s="187">
        <v>2.1430000000000007</v>
      </c>
      <c r="I170" s="188">
        <v>9.680000000000007</v>
      </c>
    </row>
    <row r="171" spans="1:9" ht="15.75" customHeight="1">
      <c r="A171" s="36" t="s">
        <v>154</v>
      </c>
      <c r="B171" s="184">
        <v>647</v>
      </c>
      <c r="C171" s="185">
        <v>3113</v>
      </c>
      <c r="D171" s="186">
        <v>175.6</v>
      </c>
      <c r="E171" s="187">
        <v>61.51</v>
      </c>
      <c r="F171" s="188">
        <v>237.11</v>
      </c>
      <c r="G171" s="186">
        <v>63.8</v>
      </c>
      <c r="H171" s="187">
        <v>21.71</v>
      </c>
      <c r="I171" s="188">
        <v>85.51</v>
      </c>
    </row>
    <row r="172" spans="1:9" ht="15.75" customHeight="1">
      <c r="A172" s="36" t="s">
        <v>155</v>
      </c>
      <c r="B172" s="184">
        <v>655</v>
      </c>
      <c r="C172" s="185">
        <v>3113</v>
      </c>
      <c r="D172" s="186">
        <v>376.898</v>
      </c>
      <c r="E172" s="187">
        <v>131.91400000000002</v>
      </c>
      <c r="F172" s="188">
        <v>508.812</v>
      </c>
      <c r="G172" s="186">
        <v>178.89800000000002</v>
      </c>
      <c r="H172" s="187">
        <v>62.11400000000002</v>
      </c>
      <c r="I172" s="188">
        <v>241.01200000000006</v>
      </c>
    </row>
    <row r="173" spans="1:9" ht="15.75" customHeight="1">
      <c r="A173" s="36" t="s">
        <v>156</v>
      </c>
      <c r="B173" s="184">
        <v>652</v>
      </c>
      <c r="C173" s="185">
        <v>3113</v>
      </c>
      <c r="D173" s="186">
        <v>507.347</v>
      </c>
      <c r="E173" s="187">
        <v>177.57100000000003</v>
      </c>
      <c r="F173" s="188">
        <v>684.918</v>
      </c>
      <c r="G173" s="186">
        <v>169.04699999999997</v>
      </c>
      <c r="H173" s="187">
        <v>58.271000000000015</v>
      </c>
      <c r="I173" s="188">
        <v>227.31799999999998</v>
      </c>
    </row>
    <row r="174" spans="1:9" ht="15.75" customHeight="1">
      <c r="A174" s="36" t="s">
        <v>157</v>
      </c>
      <c r="B174" s="184">
        <v>654</v>
      </c>
      <c r="C174" s="185">
        <v>3113</v>
      </c>
      <c r="D174" s="186">
        <v>273.76800000000003</v>
      </c>
      <c r="E174" s="187">
        <v>95.869</v>
      </c>
      <c r="F174" s="188">
        <v>369.63700000000006</v>
      </c>
      <c r="G174" s="186">
        <v>79.46800000000003</v>
      </c>
      <c r="H174" s="187">
        <v>27.569</v>
      </c>
      <c r="I174" s="188">
        <v>107.03700000000003</v>
      </c>
    </row>
    <row r="175" spans="1:9" ht="15.75" customHeight="1">
      <c r="A175" s="36" t="s">
        <v>158</v>
      </c>
      <c r="B175" s="184">
        <v>653</v>
      </c>
      <c r="C175" s="185">
        <v>3113</v>
      </c>
      <c r="D175" s="186">
        <v>215.388</v>
      </c>
      <c r="E175" s="187">
        <v>75.38600000000001</v>
      </c>
      <c r="F175" s="188">
        <v>290.774</v>
      </c>
      <c r="G175" s="186">
        <v>84.08800000000002</v>
      </c>
      <c r="H175" s="187">
        <v>29.58600000000001</v>
      </c>
      <c r="I175" s="188">
        <v>113.67400000000004</v>
      </c>
    </row>
    <row r="176" spans="1:9" ht="15.75" customHeight="1">
      <c r="A176" s="36" t="s">
        <v>513</v>
      </c>
      <c r="B176" s="184">
        <v>650</v>
      </c>
      <c r="C176" s="185">
        <v>3113</v>
      </c>
      <c r="D176" s="186">
        <v>192.925</v>
      </c>
      <c r="E176" s="187">
        <v>67.574</v>
      </c>
      <c r="F176" s="188">
        <v>260.499</v>
      </c>
      <c r="G176" s="186">
        <v>76.625</v>
      </c>
      <c r="H176" s="187">
        <v>26.273999999999997</v>
      </c>
      <c r="I176" s="188">
        <v>102.899</v>
      </c>
    </row>
    <row r="177" spans="1:9" ht="15.75" customHeight="1">
      <c r="A177" s="36" t="s">
        <v>159</v>
      </c>
      <c r="B177" s="184">
        <v>651</v>
      </c>
      <c r="C177" s="185">
        <v>3113</v>
      </c>
      <c r="D177" s="186">
        <v>188.858</v>
      </c>
      <c r="E177" s="187">
        <v>66.1</v>
      </c>
      <c r="F177" s="188">
        <v>254.95800000000003</v>
      </c>
      <c r="G177" s="186">
        <v>82.358</v>
      </c>
      <c r="H177" s="187">
        <v>28.6</v>
      </c>
      <c r="I177" s="188">
        <v>110.95800000000001</v>
      </c>
    </row>
    <row r="178" spans="1:9" ht="19.5" customHeight="1">
      <c r="A178" s="130" t="s">
        <v>160</v>
      </c>
      <c r="B178" s="204"/>
      <c r="C178" s="204"/>
      <c r="D178" s="101"/>
      <c r="E178" s="102"/>
      <c r="F178" s="103"/>
      <c r="G178" s="101"/>
      <c r="H178" s="102"/>
      <c r="I178" s="103"/>
    </row>
    <row r="179" spans="1:9" ht="15.75" customHeight="1">
      <c r="A179" s="36" t="s">
        <v>262</v>
      </c>
      <c r="B179" s="184">
        <v>680</v>
      </c>
      <c r="C179" s="185">
        <v>3117</v>
      </c>
      <c r="D179" s="186">
        <v>94.31700000000001</v>
      </c>
      <c r="E179" s="187">
        <v>33.061</v>
      </c>
      <c r="F179" s="188">
        <v>127.37800000000001</v>
      </c>
      <c r="G179" s="186">
        <v>35.81700000000001</v>
      </c>
      <c r="H179" s="187">
        <v>12.061</v>
      </c>
      <c r="I179" s="188">
        <v>47.87800000000001</v>
      </c>
    </row>
    <row r="180" spans="1:9" ht="15.75" customHeight="1" thickBot="1">
      <c r="A180" s="37" t="s">
        <v>264</v>
      </c>
      <c r="B180" s="38">
        <v>681</v>
      </c>
      <c r="C180" s="39">
        <v>3113</v>
      </c>
      <c r="D180" s="189">
        <v>257.102</v>
      </c>
      <c r="E180" s="190">
        <v>89.986</v>
      </c>
      <c r="F180" s="191">
        <v>347.08799999999997</v>
      </c>
      <c r="G180" s="189">
        <v>67.30199999999998</v>
      </c>
      <c r="H180" s="190">
        <v>23.186000000000003</v>
      </c>
      <c r="I180" s="191">
        <v>90.48799999999999</v>
      </c>
    </row>
    <row r="181" spans="1:9" ht="19.5" customHeight="1" thickBot="1">
      <c r="A181" s="129" t="s">
        <v>161</v>
      </c>
      <c r="B181" s="192"/>
      <c r="C181" s="192"/>
      <c r="D181" s="193">
        <v>3139.8289999999997</v>
      </c>
      <c r="E181" s="194">
        <v>1099.19</v>
      </c>
      <c r="F181" s="158">
        <v>4239.019</v>
      </c>
      <c r="G181" s="193">
        <v>1064.9289999999999</v>
      </c>
      <c r="H181" s="194">
        <v>368.29</v>
      </c>
      <c r="I181" s="158">
        <v>1433.219</v>
      </c>
    </row>
    <row r="182" spans="1:9" ht="19.5" customHeight="1">
      <c r="A182" s="123" t="s">
        <v>162</v>
      </c>
      <c r="B182" s="195"/>
      <c r="C182" s="195"/>
      <c r="D182" s="196"/>
      <c r="E182" s="197"/>
      <c r="F182" s="198"/>
      <c r="G182" s="196"/>
      <c r="H182" s="197"/>
      <c r="I182" s="198"/>
    </row>
    <row r="183" spans="1:9" ht="15.75" customHeight="1">
      <c r="A183" s="36" t="s">
        <v>163</v>
      </c>
      <c r="B183" s="184">
        <v>665</v>
      </c>
      <c r="C183" s="185">
        <v>3113</v>
      </c>
      <c r="D183" s="186">
        <v>316.387</v>
      </c>
      <c r="E183" s="187">
        <v>110.785</v>
      </c>
      <c r="F183" s="188">
        <v>427.172</v>
      </c>
      <c r="G183" s="186">
        <v>143.887</v>
      </c>
      <c r="H183" s="187">
        <v>49.985</v>
      </c>
      <c r="I183" s="188">
        <v>193.872</v>
      </c>
    </row>
    <row r="184" spans="1:9" ht="15.75" customHeight="1">
      <c r="A184" s="36" t="s">
        <v>164</v>
      </c>
      <c r="B184" s="184">
        <v>660</v>
      </c>
      <c r="C184" s="185">
        <v>3113</v>
      </c>
      <c r="D184" s="186">
        <v>289.94</v>
      </c>
      <c r="E184" s="187">
        <v>101.529</v>
      </c>
      <c r="F184" s="188">
        <v>391.469</v>
      </c>
      <c r="G184" s="186">
        <v>97.14</v>
      </c>
      <c r="H184" s="187">
        <v>34.028999999999996</v>
      </c>
      <c r="I184" s="188">
        <v>131.16899999999998</v>
      </c>
    </row>
    <row r="185" spans="1:9" ht="26.25" customHeight="1">
      <c r="A185" s="36" t="s">
        <v>263</v>
      </c>
      <c r="B185" s="184">
        <v>658</v>
      </c>
      <c r="C185" s="185">
        <v>3113</v>
      </c>
      <c r="D185" s="186">
        <v>517.785</v>
      </c>
      <c r="E185" s="187">
        <v>181.266</v>
      </c>
      <c r="F185" s="188">
        <v>699.051</v>
      </c>
      <c r="G185" s="186">
        <v>91.78500000000008</v>
      </c>
      <c r="H185" s="187">
        <v>31.966000000000008</v>
      </c>
      <c r="I185" s="188">
        <v>123.75100000000009</v>
      </c>
    </row>
    <row r="186" spans="1:9" ht="15.75" customHeight="1">
      <c r="A186" s="36" t="s">
        <v>165</v>
      </c>
      <c r="B186" s="184">
        <v>659</v>
      </c>
      <c r="C186" s="185">
        <v>3113</v>
      </c>
      <c r="D186" s="186">
        <v>148.714</v>
      </c>
      <c r="E186" s="187">
        <v>52.1</v>
      </c>
      <c r="F186" s="188">
        <v>200.814</v>
      </c>
      <c r="G186" s="186">
        <v>27.214</v>
      </c>
      <c r="H186" s="187">
        <v>9.3</v>
      </c>
      <c r="I186" s="188">
        <v>36.513999999999996</v>
      </c>
    </row>
    <row r="187" spans="1:9" ht="15.75" customHeight="1">
      <c r="A187" s="36" t="s">
        <v>257</v>
      </c>
      <c r="B187" s="184">
        <v>662</v>
      </c>
      <c r="C187" s="185">
        <v>3113</v>
      </c>
      <c r="D187" s="186">
        <v>294.18</v>
      </c>
      <c r="E187" s="187">
        <v>103.01299999999999</v>
      </c>
      <c r="F187" s="188">
        <v>397.193</v>
      </c>
      <c r="G187" s="186">
        <v>102.18</v>
      </c>
      <c r="H187" s="187">
        <v>35.51299999999999</v>
      </c>
      <c r="I187" s="188">
        <v>137.69299999999998</v>
      </c>
    </row>
    <row r="188" spans="1:9" ht="15.75" customHeight="1">
      <c r="A188" s="36" t="s">
        <v>166</v>
      </c>
      <c r="B188" s="184">
        <v>663</v>
      </c>
      <c r="C188" s="185">
        <v>3113</v>
      </c>
      <c r="D188" s="186">
        <v>319.73</v>
      </c>
      <c r="E188" s="187">
        <v>111.90599999999999</v>
      </c>
      <c r="F188" s="188">
        <v>431.636</v>
      </c>
      <c r="G188" s="186">
        <v>78.93</v>
      </c>
      <c r="H188" s="187">
        <v>27.10599999999999</v>
      </c>
      <c r="I188" s="188">
        <v>106.03600000000002</v>
      </c>
    </row>
    <row r="189" spans="1:9" ht="15.75" customHeight="1">
      <c r="A189" s="36" t="s">
        <v>167</v>
      </c>
      <c r="B189" s="184">
        <v>661</v>
      </c>
      <c r="C189" s="185">
        <v>3113</v>
      </c>
      <c r="D189" s="186">
        <v>447.484</v>
      </c>
      <c r="E189" s="187">
        <v>156.619</v>
      </c>
      <c r="F189" s="188">
        <v>604.103</v>
      </c>
      <c r="G189" s="186">
        <v>148.18399999999997</v>
      </c>
      <c r="H189" s="187">
        <v>51.619</v>
      </c>
      <c r="I189" s="188">
        <v>199.80299999999997</v>
      </c>
    </row>
    <row r="190" spans="1:9" ht="15.75" customHeight="1">
      <c r="A190" s="36" t="s">
        <v>168</v>
      </c>
      <c r="B190" s="184">
        <v>667</v>
      </c>
      <c r="C190" s="185">
        <v>3113</v>
      </c>
      <c r="D190" s="186">
        <v>531.278</v>
      </c>
      <c r="E190" s="187">
        <v>185.947</v>
      </c>
      <c r="F190" s="188">
        <v>717.225</v>
      </c>
      <c r="G190" s="186">
        <v>135.978</v>
      </c>
      <c r="H190" s="187">
        <v>47.14699999999999</v>
      </c>
      <c r="I190" s="188">
        <v>183.125</v>
      </c>
    </row>
    <row r="191" spans="1:9" ht="15.75" customHeight="1">
      <c r="A191" s="36" t="s">
        <v>169</v>
      </c>
      <c r="B191" s="184">
        <v>656</v>
      </c>
      <c r="C191" s="185">
        <v>3117</v>
      </c>
      <c r="D191" s="186">
        <v>141.485</v>
      </c>
      <c r="E191" s="187">
        <v>49.52</v>
      </c>
      <c r="F191" s="188">
        <v>191.005</v>
      </c>
      <c r="G191" s="186">
        <v>32.685</v>
      </c>
      <c r="H191" s="187">
        <v>11.22</v>
      </c>
      <c r="I191" s="188">
        <v>43.905</v>
      </c>
    </row>
    <row r="192" spans="1:9" ht="15.75" customHeight="1">
      <c r="A192" s="36" t="s">
        <v>170</v>
      </c>
      <c r="B192" s="184">
        <v>664</v>
      </c>
      <c r="C192" s="185">
        <v>3113</v>
      </c>
      <c r="D192" s="186">
        <v>252.842</v>
      </c>
      <c r="E192" s="187">
        <v>88.495</v>
      </c>
      <c r="F192" s="188">
        <v>341.337</v>
      </c>
      <c r="G192" s="186">
        <v>62.34200000000001</v>
      </c>
      <c r="H192" s="187">
        <v>21.695</v>
      </c>
      <c r="I192" s="188">
        <v>84.03700000000002</v>
      </c>
    </row>
    <row r="193" spans="1:9" ht="19.5" customHeight="1">
      <c r="A193" s="130" t="s">
        <v>171</v>
      </c>
      <c r="B193" s="204"/>
      <c r="C193" s="204"/>
      <c r="D193" s="101"/>
      <c r="E193" s="102"/>
      <c r="F193" s="103"/>
      <c r="G193" s="101"/>
      <c r="H193" s="102"/>
      <c r="I193" s="103"/>
    </row>
    <row r="194" spans="1:9" ht="15.75" customHeight="1" thickBot="1">
      <c r="A194" s="37" t="s">
        <v>251</v>
      </c>
      <c r="B194" s="38">
        <v>688</v>
      </c>
      <c r="C194" s="39">
        <v>3113</v>
      </c>
      <c r="D194" s="189">
        <v>89.923</v>
      </c>
      <c r="E194" s="190">
        <v>31.473</v>
      </c>
      <c r="F194" s="191">
        <v>121.396</v>
      </c>
      <c r="G194" s="189">
        <v>22.423000000000002</v>
      </c>
      <c r="H194" s="190">
        <v>7.472999999999999</v>
      </c>
      <c r="I194" s="191">
        <v>29.896</v>
      </c>
    </row>
    <row r="195" spans="1:9" ht="19.5" customHeight="1" thickBot="1">
      <c r="A195" s="129" t="s">
        <v>172</v>
      </c>
      <c r="B195" s="192"/>
      <c r="C195" s="192"/>
      <c r="D195" s="193">
        <v>3349.7480000000005</v>
      </c>
      <c r="E195" s="194">
        <v>1172.6529999999998</v>
      </c>
      <c r="F195" s="158">
        <v>4522.401</v>
      </c>
      <c r="G195" s="193">
        <v>942.748</v>
      </c>
      <c r="H195" s="194">
        <v>327.053</v>
      </c>
      <c r="I195" s="158">
        <v>1269.8010000000002</v>
      </c>
    </row>
    <row r="196" spans="1:9" ht="19.5" customHeight="1">
      <c r="A196" s="123" t="s">
        <v>173</v>
      </c>
      <c r="B196" s="195"/>
      <c r="C196" s="195"/>
      <c r="D196" s="196"/>
      <c r="E196" s="197"/>
      <c r="F196" s="198"/>
      <c r="G196" s="196"/>
      <c r="H196" s="197"/>
      <c r="I196" s="198"/>
    </row>
    <row r="197" spans="1:9" ht="15.75" customHeight="1">
      <c r="A197" s="36" t="s">
        <v>174</v>
      </c>
      <c r="B197" s="184">
        <v>673</v>
      </c>
      <c r="C197" s="185">
        <v>3113</v>
      </c>
      <c r="D197" s="186">
        <v>296.154</v>
      </c>
      <c r="E197" s="187">
        <v>103.70400000000001</v>
      </c>
      <c r="F197" s="188">
        <v>399.858</v>
      </c>
      <c r="G197" s="186">
        <v>89.154</v>
      </c>
      <c r="H197" s="187">
        <v>30.904000000000007</v>
      </c>
      <c r="I197" s="188">
        <v>120.058</v>
      </c>
    </row>
    <row r="198" spans="1:9" ht="15.75" customHeight="1">
      <c r="A198" s="36" t="s">
        <v>175</v>
      </c>
      <c r="B198" s="184">
        <v>671</v>
      </c>
      <c r="C198" s="185">
        <v>3113</v>
      </c>
      <c r="D198" s="186">
        <v>519.18</v>
      </c>
      <c r="E198" s="187">
        <v>181.763</v>
      </c>
      <c r="F198" s="188">
        <v>700.943</v>
      </c>
      <c r="G198" s="186">
        <v>174.18</v>
      </c>
      <c r="H198" s="187">
        <v>60.96300000000002</v>
      </c>
      <c r="I198" s="188">
        <v>235.14299999999997</v>
      </c>
    </row>
    <row r="199" spans="1:9" ht="15.75" customHeight="1">
      <c r="A199" s="36" t="s">
        <v>176</v>
      </c>
      <c r="B199" s="184">
        <v>668</v>
      </c>
      <c r="C199" s="185">
        <v>3113</v>
      </c>
      <c r="D199" s="186">
        <v>278.951</v>
      </c>
      <c r="E199" s="187">
        <v>97.63300000000001</v>
      </c>
      <c r="F199" s="188">
        <v>376.58400000000006</v>
      </c>
      <c r="G199" s="186">
        <v>116.95100000000002</v>
      </c>
      <c r="H199" s="187">
        <v>40.63300000000001</v>
      </c>
      <c r="I199" s="188">
        <v>157.58400000000003</v>
      </c>
    </row>
    <row r="200" spans="1:9" ht="15.75" customHeight="1">
      <c r="A200" s="36" t="s">
        <v>177</v>
      </c>
      <c r="B200" s="184">
        <v>669</v>
      </c>
      <c r="C200" s="185">
        <v>3113</v>
      </c>
      <c r="D200" s="186">
        <v>356.356</v>
      </c>
      <c r="E200" s="187">
        <v>124.775</v>
      </c>
      <c r="F200" s="188">
        <v>481.131</v>
      </c>
      <c r="G200" s="186">
        <v>102.056</v>
      </c>
      <c r="H200" s="187">
        <v>34.775</v>
      </c>
      <c r="I200" s="188">
        <v>136.831</v>
      </c>
    </row>
    <row r="201" spans="1:9" ht="15.75" customHeight="1">
      <c r="A201" s="36" t="s">
        <v>178</v>
      </c>
      <c r="B201" s="184">
        <v>672</v>
      </c>
      <c r="C201" s="185">
        <v>3113</v>
      </c>
      <c r="D201" s="223">
        <v>202.556</v>
      </c>
      <c r="E201" s="187">
        <v>70.895</v>
      </c>
      <c r="F201" s="188">
        <v>273.451</v>
      </c>
      <c r="G201" s="223">
        <v>50.25600000000003</v>
      </c>
      <c r="H201" s="187">
        <v>17.595</v>
      </c>
      <c r="I201" s="188">
        <v>67.85100000000003</v>
      </c>
    </row>
    <row r="202" spans="1:9" ht="15.75" customHeight="1">
      <c r="A202" s="36" t="s">
        <v>179</v>
      </c>
      <c r="B202" s="184">
        <v>670</v>
      </c>
      <c r="C202" s="185">
        <v>3113</v>
      </c>
      <c r="D202" s="186">
        <v>202.498</v>
      </c>
      <c r="E202" s="187">
        <v>70.924</v>
      </c>
      <c r="F202" s="188">
        <v>273.422</v>
      </c>
      <c r="G202" s="186">
        <v>60.69799999999998</v>
      </c>
      <c r="H202" s="187">
        <v>20.624000000000006</v>
      </c>
      <c r="I202" s="188">
        <v>81.32199999999999</v>
      </c>
    </row>
    <row r="203" spans="1:9" ht="19.5" customHeight="1">
      <c r="A203" s="130" t="s">
        <v>180</v>
      </c>
      <c r="B203" s="204"/>
      <c r="C203" s="204"/>
      <c r="D203" s="101"/>
      <c r="E203" s="102"/>
      <c r="F203" s="103"/>
      <c r="G203" s="101"/>
      <c r="H203" s="102"/>
      <c r="I203" s="103"/>
    </row>
    <row r="204" spans="1:9" ht="15.75" customHeight="1" thickBot="1">
      <c r="A204" s="37" t="s">
        <v>181</v>
      </c>
      <c r="B204" s="38">
        <v>704</v>
      </c>
      <c r="C204" s="39">
        <v>3113</v>
      </c>
      <c r="D204" s="189">
        <v>192.311</v>
      </c>
      <c r="E204" s="190">
        <v>67.309</v>
      </c>
      <c r="F204" s="191">
        <v>259.62</v>
      </c>
      <c r="G204" s="189">
        <v>135.311</v>
      </c>
      <c r="H204" s="190">
        <v>47.009</v>
      </c>
      <c r="I204" s="191">
        <v>182.32</v>
      </c>
    </row>
    <row r="205" spans="1:9" ht="19.5" customHeight="1" thickBot="1">
      <c r="A205" s="129" t="s">
        <v>182</v>
      </c>
      <c r="B205" s="192"/>
      <c r="C205" s="192"/>
      <c r="D205" s="193">
        <v>2048.006</v>
      </c>
      <c r="E205" s="194">
        <v>717.0029999999999</v>
      </c>
      <c r="F205" s="158">
        <v>2765.009</v>
      </c>
      <c r="G205" s="193">
        <v>728.606</v>
      </c>
      <c r="H205" s="194">
        <v>252.50300000000004</v>
      </c>
      <c r="I205" s="158">
        <v>981.1089999999999</v>
      </c>
    </row>
    <row r="206" spans="1:9" ht="19.5" customHeight="1">
      <c r="A206" s="123" t="s">
        <v>183</v>
      </c>
      <c r="B206" s="195"/>
      <c r="C206" s="195"/>
      <c r="D206" s="196"/>
      <c r="E206" s="197"/>
      <c r="F206" s="198"/>
      <c r="G206" s="196"/>
      <c r="H206" s="197"/>
      <c r="I206" s="198"/>
    </row>
    <row r="207" spans="1:9" ht="15.75" customHeight="1">
      <c r="A207" s="36" t="s">
        <v>184</v>
      </c>
      <c r="B207" s="184">
        <v>675</v>
      </c>
      <c r="C207" s="185">
        <v>3113</v>
      </c>
      <c r="D207" s="186">
        <v>229.732</v>
      </c>
      <c r="E207" s="187">
        <v>80.40599999999999</v>
      </c>
      <c r="F207" s="188">
        <v>310.138</v>
      </c>
      <c r="G207" s="186">
        <v>63.932000000000016</v>
      </c>
      <c r="H207" s="187">
        <v>21.90599999999999</v>
      </c>
      <c r="I207" s="188">
        <v>85.83800000000001</v>
      </c>
    </row>
    <row r="208" spans="1:9" ht="15.75" customHeight="1">
      <c r="A208" s="36" t="s">
        <v>254</v>
      </c>
      <c r="B208" s="184">
        <v>674</v>
      </c>
      <c r="C208" s="185">
        <v>3113</v>
      </c>
      <c r="D208" s="186">
        <v>392.371</v>
      </c>
      <c r="E208" s="187">
        <v>137.33</v>
      </c>
      <c r="F208" s="188">
        <v>529.701</v>
      </c>
      <c r="G208" s="186">
        <v>108.07099999999998</v>
      </c>
      <c r="H208" s="187">
        <v>36.83</v>
      </c>
      <c r="I208" s="188">
        <v>144.901</v>
      </c>
    </row>
    <row r="209" spans="1:9" ht="15.75" customHeight="1">
      <c r="A209" s="36" t="s">
        <v>185</v>
      </c>
      <c r="B209" s="184">
        <v>676</v>
      </c>
      <c r="C209" s="185">
        <v>3113</v>
      </c>
      <c r="D209" s="186">
        <v>359.378</v>
      </c>
      <c r="E209" s="187">
        <v>125.832</v>
      </c>
      <c r="F209" s="188">
        <v>485.21</v>
      </c>
      <c r="G209" s="186">
        <v>123.87799999999999</v>
      </c>
      <c r="H209" s="187">
        <v>43.331999999999994</v>
      </c>
      <c r="I209" s="188">
        <v>167.21</v>
      </c>
    </row>
    <row r="210" spans="1:9" ht="15.75" customHeight="1">
      <c r="A210" s="36" t="s">
        <v>186</v>
      </c>
      <c r="B210" s="184">
        <v>678</v>
      </c>
      <c r="C210" s="185">
        <v>3113</v>
      </c>
      <c r="D210" s="186">
        <v>240.3</v>
      </c>
      <c r="E210" s="187">
        <v>85.2</v>
      </c>
      <c r="F210" s="188">
        <v>325.5</v>
      </c>
      <c r="G210" s="186">
        <v>1</v>
      </c>
      <c r="H210" s="187">
        <v>0.4000000000000057</v>
      </c>
      <c r="I210" s="188">
        <v>1.4000000000000057</v>
      </c>
    </row>
    <row r="211" spans="1:9" ht="15.75" customHeight="1">
      <c r="A211" s="36" t="s">
        <v>187</v>
      </c>
      <c r="B211" s="184">
        <v>677</v>
      </c>
      <c r="C211" s="185">
        <v>3113</v>
      </c>
      <c r="D211" s="186">
        <v>249.674</v>
      </c>
      <c r="E211" s="187">
        <v>87.386</v>
      </c>
      <c r="F211" s="188">
        <v>337.06</v>
      </c>
      <c r="G211" s="186">
        <v>92.174</v>
      </c>
      <c r="H211" s="187">
        <v>31.885999999999996</v>
      </c>
      <c r="I211" s="188">
        <v>124.06</v>
      </c>
    </row>
    <row r="212" spans="1:9" ht="19.5" customHeight="1">
      <c r="A212" s="130" t="s">
        <v>188</v>
      </c>
      <c r="B212" s="204"/>
      <c r="C212" s="204"/>
      <c r="D212" s="101"/>
      <c r="E212" s="102"/>
      <c r="F212" s="103"/>
      <c r="G212" s="101"/>
      <c r="H212" s="102"/>
      <c r="I212" s="103"/>
    </row>
    <row r="213" spans="1:9" ht="15.75" customHeight="1">
      <c r="A213" s="36" t="s">
        <v>189</v>
      </c>
      <c r="B213" s="184">
        <v>1359</v>
      </c>
      <c r="C213" s="185">
        <v>3117</v>
      </c>
      <c r="D213" s="186">
        <v>63.979</v>
      </c>
      <c r="E213" s="187">
        <v>22.393</v>
      </c>
      <c r="F213" s="188">
        <v>86.372</v>
      </c>
      <c r="G213" s="186">
        <v>19.679</v>
      </c>
      <c r="H213" s="187">
        <v>6.593000000000001</v>
      </c>
      <c r="I213" s="188">
        <v>26.272</v>
      </c>
    </row>
    <row r="214" spans="1:9" ht="19.5" customHeight="1">
      <c r="A214" s="130" t="s">
        <v>190</v>
      </c>
      <c r="B214" s="204"/>
      <c r="C214" s="204"/>
      <c r="D214" s="101"/>
      <c r="E214" s="102"/>
      <c r="F214" s="103"/>
      <c r="G214" s="101"/>
      <c r="H214" s="102"/>
      <c r="I214" s="103"/>
    </row>
    <row r="215" spans="1:9" ht="15.75" customHeight="1">
      <c r="A215" s="36" t="s">
        <v>191</v>
      </c>
      <c r="B215" s="184">
        <v>715</v>
      </c>
      <c r="C215" s="185">
        <v>3113</v>
      </c>
      <c r="D215" s="186">
        <v>159.608</v>
      </c>
      <c r="E215" s="187">
        <v>55.863</v>
      </c>
      <c r="F215" s="188">
        <v>215.471</v>
      </c>
      <c r="G215" s="186">
        <v>48.608000000000004</v>
      </c>
      <c r="H215" s="187">
        <v>16.863</v>
      </c>
      <c r="I215" s="188">
        <v>65.471</v>
      </c>
    </row>
    <row r="216" spans="1:9" ht="19.5" customHeight="1">
      <c r="A216" s="130" t="s">
        <v>192</v>
      </c>
      <c r="B216" s="204"/>
      <c r="C216" s="204"/>
      <c r="D216" s="101"/>
      <c r="E216" s="102"/>
      <c r="F216" s="103"/>
      <c r="G216" s="101"/>
      <c r="H216" s="102"/>
      <c r="I216" s="103"/>
    </row>
    <row r="217" spans="1:9" ht="15.75" customHeight="1">
      <c r="A217" s="36" t="s">
        <v>252</v>
      </c>
      <c r="B217" s="184">
        <v>1360</v>
      </c>
      <c r="C217" s="185">
        <v>3113</v>
      </c>
      <c r="D217" s="186">
        <v>303.983</v>
      </c>
      <c r="E217" s="187">
        <v>106.39399999999999</v>
      </c>
      <c r="F217" s="188">
        <v>410.377</v>
      </c>
      <c r="G217" s="186">
        <v>131.483</v>
      </c>
      <c r="H217" s="187">
        <v>45.593999999999994</v>
      </c>
      <c r="I217" s="188">
        <v>177.077</v>
      </c>
    </row>
    <row r="218" spans="1:9" ht="19.5" customHeight="1">
      <c r="A218" s="130" t="s">
        <v>193</v>
      </c>
      <c r="B218" s="204"/>
      <c r="C218" s="204"/>
      <c r="D218" s="101"/>
      <c r="E218" s="102"/>
      <c r="F218" s="103"/>
      <c r="G218" s="101"/>
      <c r="H218" s="102"/>
      <c r="I218" s="103"/>
    </row>
    <row r="219" spans="1:9" ht="15.75" customHeight="1" thickBot="1">
      <c r="A219" s="37" t="s">
        <v>194</v>
      </c>
      <c r="B219" s="38">
        <v>717</v>
      </c>
      <c r="C219" s="39">
        <v>3117</v>
      </c>
      <c r="D219" s="189">
        <v>235.445</v>
      </c>
      <c r="E219" s="190">
        <v>82.456</v>
      </c>
      <c r="F219" s="191">
        <v>317.901</v>
      </c>
      <c r="G219" s="189">
        <v>137.145</v>
      </c>
      <c r="H219" s="190">
        <v>47.156000000000006</v>
      </c>
      <c r="I219" s="191">
        <v>184.301</v>
      </c>
    </row>
    <row r="220" spans="1:9" ht="19.5" customHeight="1" thickBot="1">
      <c r="A220" s="129" t="s">
        <v>195</v>
      </c>
      <c r="B220" s="192"/>
      <c r="C220" s="192"/>
      <c r="D220" s="193">
        <v>2234.47</v>
      </c>
      <c r="E220" s="194">
        <v>783.26</v>
      </c>
      <c r="F220" s="158">
        <v>3017.73</v>
      </c>
      <c r="G220" s="193">
        <v>725.97</v>
      </c>
      <c r="H220" s="194">
        <v>250.56</v>
      </c>
      <c r="I220" s="158">
        <v>976.53</v>
      </c>
    </row>
    <row r="221" spans="1:9" ht="19.5" customHeight="1">
      <c r="A221" s="123" t="s">
        <v>196</v>
      </c>
      <c r="B221" s="195"/>
      <c r="C221" s="195"/>
      <c r="D221" s="196"/>
      <c r="E221" s="197"/>
      <c r="F221" s="198"/>
      <c r="G221" s="196"/>
      <c r="H221" s="197"/>
      <c r="I221" s="198"/>
    </row>
    <row r="222" spans="1:9" ht="15.75" customHeight="1">
      <c r="A222" s="36" t="s">
        <v>197</v>
      </c>
      <c r="B222" s="184">
        <v>718</v>
      </c>
      <c r="C222" s="185">
        <v>3113</v>
      </c>
      <c r="D222" s="186">
        <v>498.751</v>
      </c>
      <c r="E222" s="187">
        <v>174.56300000000002</v>
      </c>
      <c r="F222" s="188">
        <v>673.314</v>
      </c>
      <c r="G222" s="186">
        <v>117.75099999999998</v>
      </c>
      <c r="H222" s="187">
        <v>40.263000000000034</v>
      </c>
      <c r="I222" s="188">
        <v>158.014</v>
      </c>
    </row>
    <row r="223" spans="1:9" ht="19.5" customHeight="1">
      <c r="A223" s="130" t="s">
        <v>198</v>
      </c>
      <c r="B223" s="204"/>
      <c r="C223" s="204"/>
      <c r="D223" s="101"/>
      <c r="E223" s="102"/>
      <c r="F223" s="103"/>
      <c r="G223" s="101"/>
      <c r="H223" s="102"/>
      <c r="I223" s="103"/>
    </row>
    <row r="224" spans="1:9" ht="15.75" customHeight="1">
      <c r="A224" s="36" t="s">
        <v>199</v>
      </c>
      <c r="B224" s="184">
        <v>690</v>
      </c>
      <c r="C224" s="185">
        <v>3113</v>
      </c>
      <c r="D224" s="186">
        <v>180.941</v>
      </c>
      <c r="E224" s="187">
        <v>63.379</v>
      </c>
      <c r="F224" s="188">
        <v>244.32</v>
      </c>
      <c r="G224" s="186">
        <v>48.14100000000002</v>
      </c>
      <c r="H224" s="187">
        <v>16.878999999999998</v>
      </c>
      <c r="I224" s="188">
        <v>65.02</v>
      </c>
    </row>
    <row r="225" spans="1:9" ht="19.5" customHeight="1">
      <c r="A225" s="130" t="s">
        <v>200</v>
      </c>
      <c r="B225" s="204"/>
      <c r="C225" s="204"/>
      <c r="D225" s="101"/>
      <c r="E225" s="102"/>
      <c r="F225" s="103"/>
      <c r="G225" s="101"/>
      <c r="H225" s="102"/>
      <c r="I225" s="103"/>
    </row>
    <row r="226" spans="1:9" ht="15.75" customHeight="1">
      <c r="A226" s="36" t="s">
        <v>201</v>
      </c>
      <c r="B226" s="184">
        <v>689</v>
      </c>
      <c r="C226" s="185">
        <v>3113</v>
      </c>
      <c r="D226" s="186">
        <v>206.919</v>
      </c>
      <c r="E226" s="187">
        <v>72.47200000000001</v>
      </c>
      <c r="F226" s="188">
        <v>279.391</v>
      </c>
      <c r="G226" s="186">
        <v>60.61900000000003</v>
      </c>
      <c r="H226" s="187">
        <v>20.672000000000008</v>
      </c>
      <c r="I226" s="188">
        <v>81.29100000000004</v>
      </c>
    </row>
    <row r="227" spans="1:9" ht="19.5" customHeight="1">
      <c r="A227" s="130" t="s">
        <v>202</v>
      </c>
      <c r="B227" s="204"/>
      <c r="C227" s="204"/>
      <c r="D227" s="101"/>
      <c r="E227" s="102"/>
      <c r="F227" s="103"/>
      <c r="G227" s="101"/>
      <c r="H227" s="102"/>
      <c r="I227" s="103"/>
    </row>
    <row r="228" spans="1:9" ht="15.75" customHeight="1" thickBot="1">
      <c r="A228" s="37" t="s">
        <v>247</v>
      </c>
      <c r="B228" s="38">
        <v>683</v>
      </c>
      <c r="C228" s="39">
        <v>3113</v>
      </c>
      <c r="D228" s="189">
        <v>424.822</v>
      </c>
      <c r="E228" s="190">
        <v>148.688</v>
      </c>
      <c r="F228" s="191">
        <v>573.51</v>
      </c>
      <c r="G228" s="189">
        <v>141.322</v>
      </c>
      <c r="H228" s="190">
        <v>49.68799999999999</v>
      </c>
      <c r="I228" s="191">
        <v>191.01</v>
      </c>
    </row>
    <row r="229" spans="1:9" ht="19.5" customHeight="1" thickBot="1">
      <c r="A229" s="129" t="s">
        <v>203</v>
      </c>
      <c r="B229" s="192"/>
      <c r="C229" s="192"/>
      <c r="D229" s="193">
        <v>1311.433</v>
      </c>
      <c r="E229" s="194">
        <v>459.102</v>
      </c>
      <c r="F229" s="158">
        <v>1770.535</v>
      </c>
      <c r="G229" s="193">
        <v>367.833</v>
      </c>
      <c r="H229" s="194">
        <v>127.50200000000002</v>
      </c>
      <c r="I229" s="158">
        <v>495.335</v>
      </c>
    </row>
    <row r="230" spans="1:9" ht="19.5" customHeight="1">
      <c r="A230" s="123" t="s">
        <v>204</v>
      </c>
      <c r="B230" s="195"/>
      <c r="C230" s="195"/>
      <c r="D230" s="196"/>
      <c r="E230" s="197"/>
      <c r="F230" s="198"/>
      <c r="G230" s="196"/>
      <c r="H230" s="197"/>
      <c r="I230" s="198"/>
    </row>
    <row r="231" spans="1:9" ht="15.75" customHeight="1">
      <c r="A231" s="36" t="s">
        <v>205</v>
      </c>
      <c r="B231" s="184">
        <v>692</v>
      </c>
      <c r="C231" s="185">
        <v>3113</v>
      </c>
      <c r="D231" s="186">
        <v>203.689</v>
      </c>
      <c r="E231" s="187">
        <v>71.291</v>
      </c>
      <c r="F231" s="188">
        <v>274.98</v>
      </c>
      <c r="G231" s="186">
        <v>70.88900000000001</v>
      </c>
      <c r="H231" s="187">
        <v>23.990999999999996</v>
      </c>
      <c r="I231" s="188">
        <v>94.88</v>
      </c>
    </row>
    <row r="232" spans="1:9" ht="15.75" customHeight="1">
      <c r="A232" s="36" t="s">
        <v>206</v>
      </c>
      <c r="B232" s="184">
        <v>691</v>
      </c>
      <c r="C232" s="185">
        <v>3113</v>
      </c>
      <c r="D232" s="186">
        <v>439.209</v>
      </c>
      <c r="E232" s="187">
        <v>153.773</v>
      </c>
      <c r="F232" s="188">
        <v>592.982</v>
      </c>
      <c r="G232" s="186">
        <v>191.709</v>
      </c>
      <c r="H232" s="187">
        <v>66.773</v>
      </c>
      <c r="I232" s="188">
        <v>258.48199999999997</v>
      </c>
    </row>
    <row r="233" spans="1:9" ht="15.75" customHeight="1">
      <c r="A233" s="36" t="s">
        <v>207</v>
      </c>
      <c r="B233" s="184">
        <v>694</v>
      </c>
      <c r="C233" s="185">
        <v>3113</v>
      </c>
      <c r="D233" s="186">
        <v>342.081</v>
      </c>
      <c r="E233" s="187">
        <v>119.72800000000001</v>
      </c>
      <c r="F233" s="188">
        <v>461.809</v>
      </c>
      <c r="G233" s="186">
        <v>84.78100000000002</v>
      </c>
      <c r="H233" s="187">
        <v>29.72800000000001</v>
      </c>
      <c r="I233" s="188">
        <v>114.50900000000003</v>
      </c>
    </row>
    <row r="234" spans="1:9" ht="19.5" customHeight="1">
      <c r="A234" s="130" t="s">
        <v>208</v>
      </c>
      <c r="B234" s="204"/>
      <c r="C234" s="204"/>
      <c r="D234" s="101"/>
      <c r="E234" s="102"/>
      <c r="F234" s="103"/>
      <c r="G234" s="101"/>
      <c r="H234" s="102"/>
      <c r="I234" s="103"/>
    </row>
    <row r="235" spans="1:9" ht="15.75" customHeight="1" thickBot="1">
      <c r="A235" s="37" t="s">
        <v>209</v>
      </c>
      <c r="B235" s="38">
        <v>686</v>
      </c>
      <c r="C235" s="39">
        <v>3117</v>
      </c>
      <c r="D235" s="189">
        <v>74.604</v>
      </c>
      <c r="E235" s="190">
        <v>26.161</v>
      </c>
      <c r="F235" s="191">
        <v>100.765</v>
      </c>
      <c r="G235" s="189">
        <v>34.804</v>
      </c>
      <c r="H235" s="190">
        <v>11.861</v>
      </c>
      <c r="I235" s="191">
        <v>46.665</v>
      </c>
    </row>
    <row r="236" spans="1:9" ht="19.5" customHeight="1" thickBot="1">
      <c r="A236" s="129" t="s">
        <v>210</v>
      </c>
      <c r="B236" s="192"/>
      <c r="C236" s="192"/>
      <c r="D236" s="193">
        <v>1059.583</v>
      </c>
      <c r="E236" s="194">
        <v>370.95300000000003</v>
      </c>
      <c r="F236" s="158">
        <v>1430.536</v>
      </c>
      <c r="G236" s="193">
        <v>382.183</v>
      </c>
      <c r="H236" s="194">
        <v>132.353</v>
      </c>
      <c r="I236" s="158">
        <v>514.536</v>
      </c>
    </row>
    <row r="237" spans="1:9" ht="19.5" customHeight="1">
      <c r="A237" s="123" t="s">
        <v>211</v>
      </c>
      <c r="B237" s="195"/>
      <c r="C237" s="195"/>
      <c r="D237" s="196"/>
      <c r="E237" s="197"/>
      <c r="F237" s="198"/>
      <c r="G237" s="196"/>
      <c r="H237" s="197"/>
      <c r="I237" s="198"/>
    </row>
    <row r="238" spans="1:9" ht="15.75" customHeight="1">
      <c r="A238" s="36" t="s">
        <v>526</v>
      </c>
      <c r="B238" s="184">
        <v>703</v>
      </c>
      <c r="C238" s="185">
        <v>3113</v>
      </c>
      <c r="D238" s="186">
        <v>268.022</v>
      </c>
      <c r="E238" s="187">
        <v>93.85799999999999</v>
      </c>
      <c r="F238" s="188">
        <v>361.88</v>
      </c>
      <c r="G238" s="186">
        <v>122.52199999999999</v>
      </c>
      <c r="H238" s="187">
        <v>42.85799999999999</v>
      </c>
      <c r="I238" s="188">
        <v>165.38</v>
      </c>
    </row>
    <row r="239" spans="1:9" ht="15.75" customHeight="1">
      <c r="A239" s="36" t="s">
        <v>212</v>
      </c>
      <c r="B239" s="184">
        <v>702</v>
      </c>
      <c r="C239" s="185">
        <v>3113</v>
      </c>
      <c r="D239" s="186">
        <v>304.886</v>
      </c>
      <c r="E239" s="187">
        <v>106.76</v>
      </c>
      <c r="F239" s="188">
        <v>411.646</v>
      </c>
      <c r="G239" s="186">
        <v>25.886000000000024</v>
      </c>
      <c r="H239" s="187">
        <v>9.26</v>
      </c>
      <c r="I239" s="188">
        <v>35.14600000000003</v>
      </c>
    </row>
    <row r="240" spans="1:9" ht="15.75" customHeight="1">
      <c r="A240" s="36" t="s">
        <v>240</v>
      </c>
      <c r="B240" s="184">
        <v>701</v>
      </c>
      <c r="C240" s="185">
        <v>3113</v>
      </c>
      <c r="D240" s="186">
        <v>574.387</v>
      </c>
      <c r="E240" s="187">
        <v>201.085</v>
      </c>
      <c r="F240" s="188">
        <v>775.472</v>
      </c>
      <c r="G240" s="186">
        <v>343.38699999999994</v>
      </c>
      <c r="H240" s="187">
        <v>119.285</v>
      </c>
      <c r="I240" s="188">
        <v>462.67199999999997</v>
      </c>
    </row>
    <row r="241" spans="1:9" ht="19.5" customHeight="1">
      <c r="A241" s="130" t="s">
        <v>216</v>
      </c>
      <c r="B241" s="204"/>
      <c r="C241" s="204"/>
      <c r="D241" s="101"/>
      <c r="E241" s="102"/>
      <c r="F241" s="103"/>
      <c r="G241" s="101"/>
      <c r="H241" s="102"/>
      <c r="I241" s="103"/>
    </row>
    <row r="242" spans="1:9" ht="15.75" customHeight="1" thickBot="1">
      <c r="A242" s="36" t="s">
        <v>217</v>
      </c>
      <c r="B242" s="184">
        <v>1341</v>
      </c>
      <c r="C242" s="185">
        <v>3113</v>
      </c>
      <c r="D242" s="186">
        <v>780.937</v>
      </c>
      <c r="E242" s="187">
        <v>273.37800000000004</v>
      </c>
      <c r="F242" s="188">
        <v>1054.315</v>
      </c>
      <c r="G242" s="186">
        <v>221.437</v>
      </c>
      <c r="H242" s="187">
        <v>76.87800000000004</v>
      </c>
      <c r="I242" s="188">
        <v>298.315</v>
      </c>
    </row>
    <row r="243" spans="1:9" ht="19.5" customHeight="1" thickBot="1">
      <c r="A243" s="129" t="s">
        <v>213</v>
      </c>
      <c r="B243" s="192"/>
      <c r="C243" s="192"/>
      <c r="D243" s="193">
        <v>1928.232</v>
      </c>
      <c r="E243" s="194">
        <v>675.081</v>
      </c>
      <c r="F243" s="158">
        <v>2603.313</v>
      </c>
      <c r="G243" s="193">
        <v>713.232</v>
      </c>
      <c r="H243" s="194">
        <v>248.28100000000006</v>
      </c>
      <c r="I243" s="158">
        <v>961.513</v>
      </c>
    </row>
    <row r="244" spans="1:9" ht="19.5" customHeight="1">
      <c r="A244" s="123" t="s">
        <v>214</v>
      </c>
      <c r="B244" s="195"/>
      <c r="C244" s="195"/>
      <c r="D244" s="196"/>
      <c r="E244" s="197"/>
      <c r="F244" s="198"/>
      <c r="G244" s="196"/>
      <c r="H244" s="197"/>
      <c r="I244" s="198"/>
    </row>
    <row r="245" spans="1:9" ht="15.75" customHeight="1">
      <c r="A245" s="36" t="s">
        <v>215</v>
      </c>
      <c r="B245" s="184">
        <v>700</v>
      </c>
      <c r="C245" s="185">
        <v>3113</v>
      </c>
      <c r="D245" s="186">
        <v>317.227</v>
      </c>
      <c r="E245" s="187">
        <v>111.079</v>
      </c>
      <c r="F245" s="188">
        <v>428.306</v>
      </c>
      <c r="G245" s="186">
        <v>75.72699999999998</v>
      </c>
      <c r="H245" s="187">
        <v>26.278999999999993</v>
      </c>
      <c r="I245" s="188">
        <v>102.00599999999997</v>
      </c>
    </row>
    <row r="246" spans="1:9" ht="15.75" customHeight="1">
      <c r="A246" s="130" t="s">
        <v>218</v>
      </c>
      <c r="B246" s="204"/>
      <c r="C246" s="204"/>
      <c r="D246" s="101"/>
      <c r="E246" s="102"/>
      <c r="F246" s="103"/>
      <c r="G246" s="101"/>
      <c r="H246" s="102"/>
      <c r="I246" s="103"/>
    </row>
    <row r="247" spans="1:9" ht="15.75" customHeight="1">
      <c r="A247" s="36" t="s">
        <v>527</v>
      </c>
      <c r="B247" s="184">
        <v>710</v>
      </c>
      <c r="C247" s="185">
        <v>3113</v>
      </c>
      <c r="D247" s="186">
        <v>398.193</v>
      </c>
      <c r="E247" s="187">
        <v>139.418</v>
      </c>
      <c r="F247" s="188">
        <v>537.611</v>
      </c>
      <c r="G247" s="199">
        <v>-46.60700000000003</v>
      </c>
      <c r="H247" s="200">
        <v>-16.581999999999994</v>
      </c>
      <c r="I247" s="201">
        <v>-63.18900000000002</v>
      </c>
    </row>
    <row r="248" spans="1:9" ht="19.5" customHeight="1">
      <c r="A248" s="130" t="s">
        <v>219</v>
      </c>
      <c r="B248" s="204"/>
      <c r="C248" s="204"/>
      <c r="D248" s="101"/>
      <c r="E248" s="102"/>
      <c r="F248" s="103"/>
      <c r="G248" s="101"/>
      <c r="H248" s="102"/>
      <c r="I248" s="103"/>
    </row>
    <row r="249" spans="1:9" ht="15.75" customHeight="1" thickBot="1">
      <c r="A249" s="37" t="s">
        <v>253</v>
      </c>
      <c r="B249" s="38">
        <v>712</v>
      </c>
      <c r="C249" s="39">
        <v>3113</v>
      </c>
      <c r="D249" s="189">
        <v>389.972</v>
      </c>
      <c r="E249" s="190">
        <v>136.54</v>
      </c>
      <c r="F249" s="191">
        <v>526.512</v>
      </c>
      <c r="G249" s="189">
        <v>133.47199999999998</v>
      </c>
      <c r="H249" s="190">
        <v>45.74</v>
      </c>
      <c r="I249" s="191">
        <v>179.212</v>
      </c>
    </row>
    <row r="250" spans="1:9" ht="19.5" customHeight="1" thickBot="1">
      <c r="A250" s="129" t="s">
        <v>220</v>
      </c>
      <c r="B250" s="192"/>
      <c r="C250" s="192"/>
      <c r="D250" s="193">
        <v>1105.3919999999998</v>
      </c>
      <c r="E250" s="194">
        <v>387.03700000000003</v>
      </c>
      <c r="F250" s="158">
        <v>1492.4289999999999</v>
      </c>
      <c r="G250" s="193">
        <v>162.59199999999993</v>
      </c>
      <c r="H250" s="194">
        <v>55.437</v>
      </c>
      <c r="I250" s="158">
        <v>218.02899999999994</v>
      </c>
    </row>
    <row r="251" spans="1:9" ht="19.5" customHeight="1">
      <c r="A251" s="123" t="s">
        <v>221</v>
      </c>
      <c r="B251" s="195"/>
      <c r="C251" s="195"/>
      <c r="D251" s="196"/>
      <c r="E251" s="197"/>
      <c r="F251" s="198"/>
      <c r="G251" s="196"/>
      <c r="H251" s="197"/>
      <c r="I251" s="198"/>
    </row>
    <row r="252" spans="1:9" ht="15.75" customHeight="1">
      <c r="A252" s="36" t="s">
        <v>222</v>
      </c>
      <c r="B252" s="184">
        <v>705</v>
      </c>
      <c r="C252" s="185">
        <v>3113</v>
      </c>
      <c r="D252" s="186">
        <v>190.76</v>
      </c>
      <c r="E252" s="187">
        <v>66.816</v>
      </c>
      <c r="F252" s="188">
        <v>257.576</v>
      </c>
      <c r="G252" s="186">
        <v>72.96</v>
      </c>
      <c r="H252" s="187">
        <v>25.516000000000002</v>
      </c>
      <c r="I252" s="188">
        <v>98.47599999999998</v>
      </c>
    </row>
    <row r="253" spans="1:9" ht="15.75" customHeight="1">
      <c r="A253" s="36" t="s">
        <v>223</v>
      </c>
      <c r="B253" s="184">
        <v>707</v>
      </c>
      <c r="C253" s="185">
        <v>3113</v>
      </c>
      <c r="D253" s="186">
        <v>411.771</v>
      </c>
      <c r="E253" s="187">
        <v>144.17</v>
      </c>
      <c r="F253" s="188">
        <v>555.941</v>
      </c>
      <c r="G253" s="186">
        <v>144.77100000000002</v>
      </c>
      <c r="H253" s="187">
        <v>50.37</v>
      </c>
      <c r="I253" s="188">
        <v>195.14100000000002</v>
      </c>
    </row>
    <row r="254" spans="1:9" ht="15.75" customHeight="1">
      <c r="A254" s="36" t="s">
        <v>224</v>
      </c>
      <c r="B254" s="184">
        <v>706</v>
      </c>
      <c r="C254" s="185">
        <v>3117</v>
      </c>
      <c r="D254" s="186">
        <v>114.768</v>
      </c>
      <c r="E254" s="187">
        <v>40.219</v>
      </c>
      <c r="F254" s="188">
        <v>154.987</v>
      </c>
      <c r="G254" s="186">
        <v>48.768</v>
      </c>
      <c r="H254" s="187">
        <v>16.219</v>
      </c>
      <c r="I254" s="188">
        <v>64.987</v>
      </c>
    </row>
    <row r="255" spans="1:9" ht="15.75" customHeight="1" thickBot="1">
      <c r="A255" s="37" t="s">
        <v>225</v>
      </c>
      <c r="B255" s="38">
        <v>708</v>
      </c>
      <c r="C255" s="39">
        <v>3113</v>
      </c>
      <c r="D255" s="189">
        <v>272.432</v>
      </c>
      <c r="E255" s="190">
        <v>95.40100000000001</v>
      </c>
      <c r="F255" s="191">
        <v>367.833</v>
      </c>
      <c r="G255" s="189">
        <v>103.63200000000002</v>
      </c>
      <c r="H255" s="190">
        <v>36.10100000000001</v>
      </c>
      <c r="I255" s="191">
        <v>139.73300000000003</v>
      </c>
    </row>
    <row r="256" spans="1:9" ht="19.5" customHeight="1" thickBot="1">
      <c r="A256" s="129" t="s">
        <v>226</v>
      </c>
      <c r="B256" s="192"/>
      <c r="C256" s="192"/>
      <c r="D256" s="193">
        <v>989.731</v>
      </c>
      <c r="E256" s="194">
        <v>346.606</v>
      </c>
      <c r="F256" s="158">
        <v>1336.337</v>
      </c>
      <c r="G256" s="193">
        <v>370.13100000000003</v>
      </c>
      <c r="H256" s="194">
        <v>128.20600000000002</v>
      </c>
      <c r="I256" s="158">
        <v>498.3370000000001</v>
      </c>
    </row>
    <row r="257" spans="1:9" ht="19.5" customHeight="1">
      <c r="A257" s="123" t="s">
        <v>227</v>
      </c>
      <c r="B257" s="195"/>
      <c r="C257" s="195"/>
      <c r="D257" s="196"/>
      <c r="E257" s="197"/>
      <c r="F257" s="198"/>
      <c r="G257" s="196"/>
      <c r="H257" s="197"/>
      <c r="I257" s="198"/>
    </row>
    <row r="258" spans="1:9" ht="15.75" customHeight="1">
      <c r="A258" s="36" t="s">
        <v>245</v>
      </c>
      <c r="B258" s="184">
        <v>711</v>
      </c>
      <c r="C258" s="185">
        <v>3113</v>
      </c>
      <c r="D258" s="186">
        <v>689.571</v>
      </c>
      <c r="E258" s="187">
        <v>241.4</v>
      </c>
      <c r="F258" s="188">
        <v>930.971</v>
      </c>
      <c r="G258" s="186">
        <v>247.77099999999996</v>
      </c>
      <c r="H258" s="187">
        <v>86.1</v>
      </c>
      <c r="I258" s="188">
        <v>333.871</v>
      </c>
    </row>
    <row r="259" spans="1:9" ht="19.5" customHeight="1">
      <c r="A259" s="130" t="s">
        <v>228</v>
      </c>
      <c r="B259" s="204"/>
      <c r="C259" s="204"/>
      <c r="D259" s="101"/>
      <c r="E259" s="102"/>
      <c r="F259" s="103"/>
      <c r="G259" s="101"/>
      <c r="H259" s="102"/>
      <c r="I259" s="103"/>
    </row>
    <row r="260" spans="1:9" ht="15.75" customHeight="1">
      <c r="A260" s="36" t="s">
        <v>514</v>
      </c>
      <c r="B260" s="184">
        <v>1345</v>
      </c>
      <c r="C260" s="185">
        <v>3113</v>
      </c>
      <c r="D260" s="186">
        <v>177.975</v>
      </c>
      <c r="E260" s="187">
        <v>62.291</v>
      </c>
      <c r="F260" s="188">
        <v>240.266</v>
      </c>
      <c r="G260" s="186">
        <v>82.675</v>
      </c>
      <c r="H260" s="187">
        <v>28.490999999999996</v>
      </c>
      <c r="I260" s="188">
        <v>111.16599999999998</v>
      </c>
    </row>
    <row r="261" spans="1:9" ht="19.5" customHeight="1">
      <c r="A261" s="130" t="s">
        <v>229</v>
      </c>
      <c r="B261" s="204"/>
      <c r="C261" s="204"/>
      <c r="D261" s="101"/>
      <c r="E261" s="102"/>
      <c r="F261" s="103"/>
      <c r="G261" s="101"/>
      <c r="H261" s="102"/>
      <c r="I261" s="103"/>
    </row>
    <row r="262" spans="1:9" ht="15.75" customHeight="1">
      <c r="A262" s="36" t="s">
        <v>230</v>
      </c>
      <c r="B262" s="184">
        <v>709</v>
      </c>
      <c r="C262" s="185">
        <v>3113</v>
      </c>
      <c r="D262" s="186">
        <v>373.41</v>
      </c>
      <c r="E262" s="187">
        <v>130.744</v>
      </c>
      <c r="F262" s="188">
        <v>504.154</v>
      </c>
      <c r="G262" s="186">
        <v>156.61</v>
      </c>
      <c r="H262" s="187">
        <v>54.244</v>
      </c>
      <c r="I262" s="188">
        <v>210.854</v>
      </c>
    </row>
    <row r="263" spans="1:9" ht="19.5" customHeight="1">
      <c r="A263" s="130" t="s">
        <v>231</v>
      </c>
      <c r="B263" s="204"/>
      <c r="C263" s="204"/>
      <c r="D263" s="101"/>
      <c r="E263" s="102"/>
      <c r="F263" s="103"/>
      <c r="G263" s="101"/>
      <c r="H263" s="102"/>
      <c r="I263" s="103"/>
    </row>
    <row r="264" spans="1:9" ht="15.75" customHeight="1" thickBot="1">
      <c r="A264" s="37" t="s">
        <v>232</v>
      </c>
      <c r="B264" s="38">
        <v>1353</v>
      </c>
      <c r="C264" s="39">
        <v>3117</v>
      </c>
      <c r="D264" s="189">
        <v>137.505</v>
      </c>
      <c r="E264" s="190">
        <v>48.177</v>
      </c>
      <c r="F264" s="191">
        <v>185.682</v>
      </c>
      <c r="G264" s="189">
        <v>40.705</v>
      </c>
      <c r="H264" s="190">
        <v>13.677</v>
      </c>
      <c r="I264" s="191">
        <v>54.382</v>
      </c>
    </row>
    <row r="265" spans="1:9" ht="19.5" customHeight="1" thickBot="1">
      <c r="A265" s="129" t="s">
        <v>233</v>
      </c>
      <c r="B265" s="192"/>
      <c r="C265" s="192"/>
      <c r="D265" s="193">
        <v>1378.4610000000002</v>
      </c>
      <c r="E265" s="194">
        <v>482.6120000000001</v>
      </c>
      <c r="F265" s="158">
        <v>1861.073</v>
      </c>
      <c r="G265" s="193">
        <v>527.761</v>
      </c>
      <c r="H265" s="194">
        <v>182.51200000000003</v>
      </c>
      <c r="I265" s="158">
        <v>710.2729999999999</v>
      </c>
    </row>
    <row r="266" spans="1:9" ht="19.5" customHeight="1">
      <c r="A266" s="123" t="s">
        <v>7</v>
      </c>
      <c r="B266" s="195"/>
      <c r="C266" s="195"/>
      <c r="D266" s="196"/>
      <c r="E266" s="197"/>
      <c r="F266" s="198"/>
      <c r="G266" s="196"/>
      <c r="H266" s="197"/>
      <c r="I266" s="198"/>
    </row>
    <row r="267" spans="1:9" ht="15.75" customHeight="1">
      <c r="A267" s="36" t="s">
        <v>234</v>
      </c>
      <c r="B267" s="184">
        <v>713</v>
      </c>
      <c r="C267" s="185">
        <v>3113</v>
      </c>
      <c r="D267" s="186">
        <v>514.128</v>
      </c>
      <c r="E267" s="187">
        <v>179.945</v>
      </c>
      <c r="F267" s="188">
        <v>694.0730000000001</v>
      </c>
      <c r="G267" s="186">
        <v>156.32800000000003</v>
      </c>
      <c r="H267" s="187">
        <v>53.945</v>
      </c>
      <c r="I267" s="188">
        <v>210.27300000000002</v>
      </c>
    </row>
    <row r="268" spans="1:9" ht="15.75" customHeight="1">
      <c r="A268" s="36" t="s">
        <v>235</v>
      </c>
      <c r="B268" s="184">
        <v>714</v>
      </c>
      <c r="C268" s="185">
        <v>3113</v>
      </c>
      <c r="D268" s="186">
        <v>271.575</v>
      </c>
      <c r="E268" s="187">
        <v>95.101</v>
      </c>
      <c r="F268" s="188">
        <v>366.676</v>
      </c>
      <c r="G268" s="186">
        <v>96.775</v>
      </c>
      <c r="H268" s="187">
        <v>33.601</v>
      </c>
      <c r="I268" s="188">
        <v>130.37599999999998</v>
      </c>
    </row>
    <row r="269" spans="1:9" ht="19.5" customHeight="1">
      <c r="A269" s="130" t="s">
        <v>8</v>
      </c>
      <c r="B269" s="204"/>
      <c r="C269" s="204"/>
      <c r="D269" s="101"/>
      <c r="E269" s="102"/>
      <c r="F269" s="103"/>
      <c r="G269" s="101"/>
      <c r="H269" s="102"/>
      <c r="I269" s="103"/>
    </row>
    <row r="270" spans="1:9" ht="15.75" customHeight="1" thickBot="1">
      <c r="A270" s="213" t="s">
        <v>236</v>
      </c>
      <c r="B270" s="214">
        <v>1356</v>
      </c>
      <c r="C270" s="215">
        <v>3117</v>
      </c>
      <c r="D270" s="216">
        <v>125.33</v>
      </c>
      <c r="E270" s="217">
        <v>43.916000000000004</v>
      </c>
      <c r="F270" s="218">
        <v>169.246</v>
      </c>
      <c r="G270" s="216">
        <v>70.53</v>
      </c>
      <c r="H270" s="217">
        <v>24.416000000000004</v>
      </c>
      <c r="I270" s="218">
        <v>94.946</v>
      </c>
    </row>
    <row r="271" spans="1:9" ht="19.5" customHeight="1" thickBot="1">
      <c r="A271" s="129" t="s">
        <v>237</v>
      </c>
      <c r="B271" s="192"/>
      <c r="C271" s="192"/>
      <c r="D271" s="219">
        <v>911.033</v>
      </c>
      <c r="E271" s="220">
        <v>318.962</v>
      </c>
      <c r="F271" s="221">
        <v>1229.995</v>
      </c>
      <c r="G271" s="219">
        <v>323.63300000000004</v>
      </c>
      <c r="H271" s="220">
        <v>111.96199999999999</v>
      </c>
      <c r="I271" s="221">
        <v>435.595</v>
      </c>
    </row>
    <row r="272" spans="1:9" s="14" customFormat="1" ht="20.25" customHeight="1" thickBot="1">
      <c r="A272" s="126" t="s">
        <v>238</v>
      </c>
      <c r="B272" s="127"/>
      <c r="C272" s="127"/>
      <c r="D272" s="89">
        <v>66633.295</v>
      </c>
      <c r="E272" s="90">
        <v>23327.563</v>
      </c>
      <c r="F272" s="91">
        <v>89960.85800000001</v>
      </c>
      <c r="G272" s="89">
        <v>20686.395</v>
      </c>
      <c r="H272" s="90">
        <v>7165.1630000000005</v>
      </c>
      <c r="I272" s="91">
        <v>27851.557999999997</v>
      </c>
    </row>
  </sheetData>
  <mergeCells count="178">
    <mergeCell ref="A272:C272"/>
    <mergeCell ref="A265:C265"/>
    <mergeCell ref="A266:C266"/>
    <mergeCell ref="A269:C269"/>
    <mergeCell ref="A271:C271"/>
    <mergeCell ref="A257:C257"/>
    <mergeCell ref="A259:C259"/>
    <mergeCell ref="A261:C261"/>
    <mergeCell ref="A263:C263"/>
    <mergeCell ref="A248:C248"/>
    <mergeCell ref="A250:C250"/>
    <mergeCell ref="A251:C251"/>
    <mergeCell ref="A256:C256"/>
    <mergeCell ref="A241:C241"/>
    <mergeCell ref="A243:C243"/>
    <mergeCell ref="A244:C244"/>
    <mergeCell ref="A246:C246"/>
    <mergeCell ref="A230:C230"/>
    <mergeCell ref="A234:C234"/>
    <mergeCell ref="A236:C236"/>
    <mergeCell ref="A237:C237"/>
    <mergeCell ref="A223:C223"/>
    <mergeCell ref="A225:C225"/>
    <mergeCell ref="A227:C227"/>
    <mergeCell ref="A229:C229"/>
    <mergeCell ref="A216:C216"/>
    <mergeCell ref="A218:C218"/>
    <mergeCell ref="A220:C220"/>
    <mergeCell ref="A221:C221"/>
    <mergeCell ref="A205:C205"/>
    <mergeCell ref="A206:C206"/>
    <mergeCell ref="A212:C212"/>
    <mergeCell ref="A214:C214"/>
    <mergeCell ref="A193:C193"/>
    <mergeCell ref="A195:C195"/>
    <mergeCell ref="A196:C196"/>
    <mergeCell ref="A203:C203"/>
    <mergeCell ref="A168:C168"/>
    <mergeCell ref="A178:C178"/>
    <mergeCell ref="A181:C181"/>
    <mergeCell ref="A182:C182"/>
    <mergeCell ref="A154:C154"/>
    <mergeCell ref="A155:C155"/>
    <mergeCell ref="A165:C165"/>
    <mergeCell ref="A167:C167"/>
    <mergeCell ref="A132:C132"/>
    <mergeCell ref="A133:C133"/>
    <mergeCell ref="A139:C139"/>
    <mergeCell ref="A140:C140"/>
    <mergeCell ref="A111:C111"/>
    <mergeCell ref="A112:C112"/>
    <mergeCell ref="A128:C128"/>
    <mergeCell ref="A130:C130"/>
    <mergeCell ref="A98:C98"/>
    <mergeCell ref="A100:C100"/>
    <mergeCell ref="A101:C101"/>
    <mergeCell ref="A109:C109"/>
    <mergeCell ref="A77:C77"/>
    <mergeCell ref="A78:C78"/>
    <mergeCell ref="A94:C94"/>
    <mergeCell ref="A96:C96"/>
    <mergeCell ref="A58:C58"/>
    <mergeCell ref="A60:C60"/>
    <mergeCell ref="A61:C61"/>
    <mergeCell ref="A75:C75"/>
    <mergeCell ref="A24:C24"/>
    <mergeCell ref="A25:C25"/>
    <mergeCell ref="A36:C36"/>
    <mergeCell ref="A37:C37"/>
    <mergeCell ref="A4:C4"/>
    <mergeCell ref="A5:C5"/>
    <mergeCell ref="A12:C12"/>
    <mergeCell ref="A13:C13"/>
    <mergeCell ref="A2:A3"/>
    <mergeCell ref="B2:B3"/>
    <mergeCell ref="C2:C3"/>
    <mergeCell ref="G2:I2"/>
    <mergeCell ref="D2:F2"/>
    <mergeCell ref="G4:I4"/>
    <mergeCell ref="D4:F4"/>
    <mergeCell ref="G5:I5"/>
    <mergeCell ref="D5:F5"/>
    <mergeCell ref="G13:I13"/>
    <mergeCell ref="D13:F13"/>
    <mergeCell ref="G25:I25"/>
    <mergeCell ref="D25:F25"/>
    <mergeCell ref="G37:I37"/>
    <mergeCell ref="D37:F37"/>
    <mergeCell ref="G61:I61"/>
    <mergeCell ref="D61:F61"/>
    <mergeCell ref="G78:I78"/>
    <mergeCell ref="D78:F78"/>
    <mergeCell ref="G101:I101"/>
    <mergeCell ref="D101:F101"/>
    <mergeCell ref="G112:I112"/>
    <mergeCell ref="D112:F112"/>
    <mergeCell ref="G133:I133"/>
    <mergeCell ref="D133:F133"/>
    <mergeCell ref="G140:I140"/>
    <mergeCell ref="D140:F140"/>
    <mergeCell ref="G155:I155"/>
    <mergeCell ref="D155:F155"/>
    <mergeCell ref="G168:I168"/>
    <mergeCell ref="D168:F168"/>
    <mergeCell ref="G182:I182"/>
    <mergeCell ref="D182:F182"/>
    <mergeCell ref="G196:I196"/>
    <mergeCell ref="D196:F196"/>
    <mergeCell ref="G206:I206"/>
    <mergeCell ref="D206:F206"/>
    <mergeCell ref="G221:I221"/>
    <mergeCell ref="D221:F221"/>
    <mergeCell ref="G230:I230"/>
    <mergeCell ref="D230:F230"/>
    <mergeCell ref="G237:I237"/>
    <mergeCell ref="D237:F237"/>
    <mergeCell ref="G244:I244"/>
    <mergeCell ref="D244:F244"/>
    <mergeCell ref="G251:I251"/>
    <mergeCell ref="D251:F251"/>
    <mergeCell ref="G257:I257"/>
    <mergeCell ref="D257:F257"/>
    <mergeCell ref="G266:I266"/>
    <mergeCell ref="D266:F266"/>
    <mergeCell ref="G269:I269"/>
    <mergeCell ref="D269:F269"/>
    <mergeCell ref="G263:I263"/>
    <mergeCell ref="D263:F263"/>
    <mergeCell ref="G261:I261"/>
    <mergeCell ref="D261:F261"/>
    <mergeCell ref="G259:I259"/>
    <mergeCell ref="D259:F259"/>
    <mergeCell ref="G248:I248"/>
    <mergeCell ref="D248:F248"/>
    <mergeCell ref="G246:I246"/>
    <mergeCell ref="D246:F246"/>
    <mergeCell ref="G241:I241"/>
    <mergeCell ref="D241:F241"/>
    <mergeCell ref="G234:I234"/>
    <mergeCell ref="D234:F234"/>
    <mergeCell ref="G227:I227"/>
    <mergeCell ref="D227:F227"/>
    <mergeCell ref="G225:I225"/>
    <mergeCell ref="D225:F225"/>
    <mergeCell ref="G223:I223"/>
    <mergeCell ref="D223:F223"/>
    <mergeCell ref="G218:I218"/>
    <mergeCell ref="D218:F218"/>
    <mergeCell ref="G216:I216"/>
    <mergeCell ref="D216:F216"/>
    <mergeCell ref="G214:I214"/>
    <mergeCell ref="D214:F214"/>
    <mergeCell ref="G212:I212"/>
    <mergeCell ref="D212:F212"/>
    <mergeCell ref="G203:I203"/>
    <mergeCell ref="D203:F203"/>
    <mergeCell ref="G193:I193"/>
    <mergeCell ref="D193:F193"/>
    <mergeCell ref="G178:I178"/>
    <mergeCell ref="D178:F178"/>
    <mergeCell ref="G165:I165"/>
    <mergeCell ref="D165:F165"/>
    <mergeCell ref="G130:I130"/>
    <mergeCell ref="D130:F130"/>
    <mergeCell ref="G128:I128"/>
    <mergeCell ref="D128:F128"/>
    <mergeCell ref="G109:I109"/>
    <mergeCell ref="D109:F109"/>
    <mergeCell ref="G98:I98"/>
    <mergeCell ref="D98:F98"/>
    <mergeCell ref="G96:I96"/>
    <mergeCell ref="D96:F96"/>
    <mergeCell ref="G94:I94"/>
    <mergeCell ref="D94:F94"/>
    <mergeCell ref="G75:I75"/>
    <mergeCell ref="D75:F75"/>
    <mergeCell ref="G58:I58"/>
    <mergeCell ref="D58:F58"/>
  </mergeCells>
  <printOptions/>
  <pageMargins left="0.1968503937007874" right="0" top="0.7874015748031497" bottom="0.7874015748031497" header="0.5118110236220472" footer="0.5118110236220472"/>
  <pageSetup horizontalDpi="300" verticalDpi="300" orientation="landscape" pageOrder="overThenDown" paperSize="9" scale="75" r:id="rId1"/>
  <headerFooter alignWithMargins="0">
    <oddFooter>&amp;C&amp;P</oddFooter>
  </headerFooter>
  <rowBreaks count="2" manualBreakCount="2">
    <brk id="132" max="255" man="1"/>
    <brk id="2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63.00390625" style="52" customWidth="1"/>
    <col min="2" max="2" width="10.375" style="52" bestFit="1" customWidth="1"/>
    <col min="3" max="3" width="7.625" style="52" customWidth="1"/>
    <col min="4" max="9" width="14.625" style="52" customWidth="1"/>
    <col min="10" max="16384" width="9.125" style="52" customWidth="1"/>
  </cols>
  <sheetData>
    <row r="1" spans="1:9" s="224" customFormat="1" ht="13.5" thickBot="1">
      <c r="A1" s="11" t="s">
        <v>505</v>
      </c>
      <c r="B1" s="11"/>
      <c r="C1" s="11"/>
      <c r="D1" s="11"/>
      <c r="E1" s="11"/>
      <c r="F1" s="13" t="s">
        <v>495</v>
      </c>
      <c r="I1" s="13" t="s">
        <v>495</v>
      </c>
    </row>
    <row r="2" spans="1:9" s="228" customFormat="1" ht="16.5" customHeight="1" thickBot="1">
      <c r="A2" s="225" t="s">
        <v>500</v>
      </c>
      <c r="B2" s="226" t="s">
        <v>265</v>
      </c>
      <c r="C2" s="227" t="s">
        <v>1</v>
      </c>
      <c r="D2" s="96" t="s">
        <v>532</v>
      </c>
      <c r="E2" s="97"/>
      <c r="F2" s="98"/>
      <c r="G2" s="93" t="s">
        <v>609</v>
      </c>
      <c r="H2" s="94"/>
      <c r="I2" s="95"/>
    </row>
    <row r="3" spans="1:9" s="228" customFormat="1" ht="44.25" customHeight="1" thickBot="1">
      <c r="A3" s="229"/>
      <c r="B3" s="230"/>
      <c r="C3" s="230"/>
      <c r="D3" s="48" t="s">
        <v>507</v>
      </c>
      <c r="E3" s="49" t="s">
        <v>508</v>
      </c>
      <c r="F3" s="50" t="s">
        <v>509</v>
      </c>
      <c r="G3" s="48" t="s">
        <v>507</v>
      </c>
      <c r="H3" s="49" t="s">
        <v>508</v>
      </c>
      <c r="I3" s="50" t="s">
        <v>509</v>
      </c>
    </row>
    <row r="4" spans="1:9" s="51" customFormat="1" ht="19.5" customHeight="1">
      <c r="A4" s="133" t="s">
        <v>266</v>
      </c>
      <c r="B4" s="134"/>
      <c r="C4" s="134"/>
      <c r="D4" s="231"/>
      <c r="E4" s="232"/>
      <c r="F4" s="233"/>
      <c r="G4" s="231"/>
      <c r="H4" s="232"/>
      <c r="I4" s="233"/>
    </row>
    <row r="5" spans="1:9" s="51" customFormat="1" ht="16.5" customHeight="1">
      <c r="A5" s="234" t="s">
        <v>241</v>
      </c>
      <c r="B5" s="235">
        <v>67363237</v>
      </c>
      <c r="C5" s="236">
        <v>3231</v>
      </c>
      <c r="D5" s="237">
        <v>108.52</v>
      </c>
      <c r="E5" s="238">
        <v>37.982</v>
      </c>
      <c r="F5" s="239">
        <v>146.502</v>
      </c>
      <c r="G5" s="237">
        <v>108.52</v>
      </c>
      <c r="H5" s="238">
        <v>37.982</v>
      </c>
      <c r="I5" s="239">
        <v>146.502</v>
      </c>
    </row>
    <row r="6" spans="1:9" s="51" customFormat="1" ht="16.5" customHeight="1" thickBot="1">
      <c r="A6" s="240" t="s">
        <v>242</v>
      </c>
      <c r="B6" s="241">
        <v>63834715</v>
      </c>
      <c r="C6" s="242">
        <v>3231</v>
      </c>
      <c r="D6" s="243">
        <v>112.689</v>
      </c>
      <c r="E6" s="244">
        <v>39.441</v>
      </c>
      <c r="F6" s="245">
        <v>152.13</v>
      </c>
      <c r="G6" s="243">
        <v>50.388999999999996</v>
      </c>
      <c r="H6" s="244">
        <v>17.641000000000005</v>
      </c>
      <c r="I6" s="245">
        <v>68.03</v>
      </c>
    </row>
    <row r="7" spans="1:9" s="248" customFormat="1" ht="20.25" customHeight="1" thickBot="1">
      <c r="A7" s="246" t="s">
        <v>239</v>
      </c>
      <c r="B7" s="247"/>
      <c r="C7" s="247"/>
      <c r="D7" s="54">
        <v>221.209</v>
      </c>
      <c r="E7" s="55">
        <v>77.423</v>
      </c>
      <c r="F7" s="56">
        <v>298.632</v>
      </c>
      <c r="G7" s="54">
        <v>158.909</v>
      </c>
      <c r="H7" s="55">
        <v>55.623000000000005</v>
      </c>
      <c r="I7" s="56">
        <v>214.53199999999998</v>
      </c>
    </row>
    <row r="8" s="249" customFormat="1" ht="12.75"/>
    <row r="9" s="249" customFormat="1" ht="12.75"/>
    <row r="10" s="249" customFormat="1" ht="12.75"/>
    <row r="11" spans="1:9" s="4" customFormat="1" ht="13.5" thickBot="1">
      <c r="A11" s="250" t="s">
        <v>505</v>
      </c>
      <c r="B11" s="250"/>
      <c r="C11" s="250"/>
      <c r="D11" s="250"/>
      <c r="E11" s="250"/>
      <c r="F11" s="12" t="s">
        <v>495</v>
      </c>
      <c r="G11" s="224"/>
      <c r="H11" s="224"/>
      <c r="I11" s="12" t="s">
        <v>495</v>
      </c>
    </row>
    <row r="12" spans="1:9" s="5" customFormat="1" ht="17.25" customHeight="1" thickBot="1">
      <c r="A12" s="225" t="s">
        <v>499</v>
      </c>
      <c r="B12" s="226" t="s">
        <v>265</v>
      </c>
      <c r="C12" s="227" t="s">
        <v>1</v>
      </c>
      <c r="D12" s="96" t="s">
        <v>532</v>
      </c>
      <c r="E12" s="97"/>
      <c r="F12" s="98"/>
      <c r="G12" s="93" t="s">
        <v>609</v>
      </c>
      <c r="H12" s="94"/>
      <c r="I12" s="95"/>
    </row>
    <row r="13" spans="1:9" s="5" customFormat="1" ht="26.25" thickBot="1">
      <c r="A13" s="229"/>
      <c r="B13" s="230"/>
      <c r="C13" s="251"/>
      <c r="D13" s="48" t="s">
        <v>507</v>
      </c>
      <c r="E13" s="49" t="s">
        <v>508</v>
      </c>
      <c r="F13" s="50" t="s">
        <v>509</v>
      </c>
      <c r="G13" s="48" t="s">
        <v>507</v>
      </c>
      <c r="H13" s="49" t="s">
        <v>508</v>
      </c>
      <c r="I13" s="50" t="s">
        <v>509</v>
      </c>
    </row>
    <row r="14" spans="1:9" ht="19.5" customHeight="1">
      <c r="A14" s="131" t="s">
        <v>493</v>
      </c>
      <c r="B14" s="132"/>
      <c r="C14" s="132"/>
      <c r="D14" s="252"/>
      <c r="E14" s="232"/>
      <c r="F14" s="233"/>
      <c r="G14" s="252"/>
      <c r="H14" s="232"/>
      <c r="I14" s="233"/>
    </row>
    <row r="15" spans="1:9" ht="17.25" customHeight="1">
      <c r="A15" s="253" t="s">
        <v>496</v>
      </c>
      <c r="B15" s="235">
        <v>70966681</v>
      </c>
      <c r="C15" s="236">
        <v>3421</v>
      </c>
      <c r="D15" s="237">
        <v>79.53</v>
      </c>
      <c r="E15" s="238">
        <v>27.886000000000003</v>
      </c>
      <c r="F15" s="239">
        <v>107.416</v>
      </c>
      <c r="G15" s="237">
        <v>39.73</v>
      </c>
      <c r="H15" s="238">
        <v>13.586000000000002</v>
      </c>
      <c r="I15" s="239">
        <v>53.316</v>
      </c>
    </row>
    <row r="16" spans="1:9" ht="17.25" customHeight="1" thickBot="1">
      <c r="A16" s="254" t="s">
        <v>497</v>
      </c>
      <c r="B16" s="241">
        <v>638811</v>
      </c>
      <c r="C16" s="242">
        <v>3421</v>
      </c>
      <c r="D16" s="243">
        <v>51.199</v>
      </c>
      <c r="E16" s="244">
        <v>17.92</v>
      </c>
      <c r="F16" s="245">
        <v>69.119</v>
      </c>
      <c r="G16" s="243">
        <v>2.399000000000001</v>
      </c>
      <c r="H16" s="244">
        <v>0.620000000000001</v>
      </c>
      <c r="I16" s="245">
        <v>3.019000000000002</v>
      </c>
    </row>
    <row r="17" spans="1:9" ht="20.25" customHeight="1" thickBot="1">
      <c r="A17" s="246" t="s">
        <v>239</v>
      </c>
      <c r="B17" s="247"/>
      <c r="C17" s="247"/>
      <c r="D17" s="54">
        <v>130.72899999999998</v>
      </c>
      <c r="E17" s="55">
        <v>45.806000000000004</v>
      </c>
      <c r="F17" s="56">
        <v>176.535</v>
      </c>
      <c r="G17" s="54">
        <v>42.129000000000005</v>
      </c>
      <c r="H17" s="55">
        <v>14.206000000000003</v>
      </c>
      <c r="I17" s="56">
        <v>56.335</v>
      </c>
    </row>
  </sheetData>
  <mergeCells count="18">
    <mergeCell ref="A2:A3"/>
    <mergeCell ref="B2:B3"/>
    <mergeCell ref="A4:C4"/>
    <mergeCell ref="C2:C3"/>
    <mergeCell ref="G2:I2"/>
    <mergeCell ref="G12:I12"/>
    <mergeCell ref="G4:I4"/>
    <mergeCell ref="D2:F2"/>
    <mergeCell ref="A17:C17"/>
    <mergeCell ref="A14:C14"/>
    <mergeCell ref="A12:A13"/>
    <mergeCell ref="B12:B13"/>
    <mergeCell ref="C12:C13"/>
    <mergeCell ref="G14:I14"/>
    <mergeCell ref="A7:C7"/>
    <mergeCell ref="D4:F4"/>
    <mergeCell ref="D12:F12"/>
    <mergeCell ref="D14:F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m000xm2906</cp:lastModifiedBy>
  <cp:lastPrinted>2011-01-12T08:02:33Z</cp:lastPrinted>
  <dcterms:created xsi:type="dcterms:W3CDTF">2007-08-02T07:32:08Z</dcterms:created>
  <dcterms:modified xsi:type="dcterms:W3CDTF">2011-10-25T11:00:22Z</dcterms:modified>
  <cp:category/>
  <cp:version/>
  <cp:contentType/>
  <cp:contentStatus/>
</cp:coreProperties>
</file>