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760" tabRatio="601" activeTab="0"/>
  </bookViews>
  <sheets>
    <sheet name="HMP" sheetId="1" r:id="rId1"/>
    <sheet name="List2" sheetId="2" r:id="rId2"/>
    <sheet name="List3" sheetId="3" r:id="rId3"/>
  </sheets>
  <definedNames>
    <definedName name="moje" localSheetId="0">'HMP'!$A$124:$I$130</definedName>
  </definedNames>
  <calcPr fullCalcOnLoad="1"/>
</workbook>
</file>

<file path=xl/comments1.xml><?xml version="1.0" encoding="utf-8"?>
<comments xmlns="http://schemas.openxmlformats.org/spreadsheetml/2006/main">
  <authors>
    <author>INF</author>
  </authors>
  <commentList>
    <comment ref="A13" authorId="0">
      <text>
        <r>
          <rPr>
            <b/>
            <sz val="8"/>
            <rFont val="Tahoma"/>
            <family val="0"/>
          </rPr>
          <t>INF:</t>
        </r>
        <r>
          <rPr>
            <sz val="8"/>
            <rFont val="Tahoma"/>
            <family val="0"/>
          </rPr>
          <t xml:space="preserve">
</t>
        </r>
      </text>
    </comment>
  </commentList>
</comments>
</file>

<file path=xl/sharedStrings.xml><?xml version="1.0" encoding="utf-8"?>
<sst xmlns="http://schemas.openxmlformats.org/spreadsheetml/2006/main" count="651" uniqueCount="452">
  <si>
    <t>Projekt nabízí systém efektivního zájmového vzdělávání v oblasti přírodních věd - zejména fyziky, matematiky a enviromentální výchovy prostřednictvím volnočasových aktivit. Cílovou skupinu tvoří vítězové základních, městských i republikových kol žákovských olympiád, úspěšní řešitelé Středoškolské odborné činnosti. Pro rok 2011 je tento projekt orientován zejména na experimentální jadernou fyziku, problematiku umělé inteligence a nanotechnologií. Odborná úroveň je garantována účastí pedagogů ČVÚT a pracovníků Fyzikálního ústavu Akademie věd ČR. Projekt pro cca 300 účastníků.</t>
  </si>
  <si>
    <t>2006</t>
  </si>
  <si>
    <t>DDM je pověřen pořádáním obvodních a krajských kol předmětových soutěží jako například: matematická, fyzikální, biologická, dějepisná, zeměpisná, chemická olympiáda, konverzační soutěže a další. U všech kategorií soutěží DDM slučuje v souladu s organizačním řádem obvody Prahy 10,15 a 22.</t>
  </si>
  <si>
    <t>2007</t>
  </si>
  <si>
    <t>Obvodní i krajská kola soutěží pro nadané žáky a studenty budou probíhat v průběhu roku 2011.Jedná se o soutěže např.: olympiáda v českém jazyce, soutěže cizích jazyků, chemická olympiáda a další. Cílem projektu je vyhledávání, rozvíjení a podpora talentu a nadání žáků základních a středních škol.</t>
  </si>
  <si>
    <t>2008</t>
  </si>
  <si>
    <t>Dům dětí a mládeže Praha 3 - Ulita, Na Balkáně 100</t>
  </si>
  <si>
    <t>SOUTĚŽE PRO NADANÉ DĚTI, ŽÁKY a STUDENTY</t>
  </si>
  <si>
    <t>Obsahem projektu je zajištění školních a obvodních kol v soutěžích: biologická, chemická, dějepisná, fyzikální, matematická polympiáda, oolympiáda v německém a anglickém jazyce, v českém jazyce, Pythagoriády, Soutěž dětí a mládeže v programování a další. DDM je z pověření MHMP garantem a organizátorem obvodních kol.</t>
  </si>
  <si>
    <t>2009</t>
  </si>
  <si>
    <t>Podpora soutěží vyhlašovaných MŠMT, které vycházejí z obsahu předmětů v rámcových vzdělávacích programech. Jejich cílem je vyhledávat, rozvíjet a podporovat talent a nadání žáků základních škol a příslušných ročníků gymnázií.DDM Praha 4 koordinuje školní etapy, organizuje jejich obvodní etapy krajských kol pro obvod Praha 4. Organizace soutěží: matematická , chemická, fyzikální, zeměpisná olympiáda a další.</t>
  </si>
  <si>
    <t>2010</t>
  </si>
  <si>
    <t>Organizační zajištění vědomostních soutěží - olympiády v matematice, biologii, zeměpisu, dějepisu, latině, českém jazyce, anglickém jazyce, německém jazyce a pythagoriády. Další soutěží je přehlídka recitátorů. Cílem je vyhledávat, rozvíjet a podporovat talentované a nadané žáky základních škol a gymnázií.</t>
  </si>
  <si>
    <t>2011</t>
  </si>
  <si>
    <t>Dům dětí a mládeže,  Praha 6 - Řepy, U Boroviček 1</t>
  </si>
  <si>
    <t>Organizační zajištění školních a obvodních kol předmětových soutěží : anglický jazyk, biologie, český jazyk, dějepis, fyzika, chemie, německý jazyk, pythagoriády, programování, zeměpis, celostátní přehlídka recitátorů, celostátní festival poezie.</t>
  </si>
  <si>
    <t>2012</t>
  </si>
  <si>
    <t>Jedná se o konverzační soutěž pro nadané děti ve francouzském jazyce. Této soutěže se zúčastňují nadané děti ze státních, církevních a soukromých základních a středních škol.Soutěže se zúčastňuje kolem 45 pražských škol.</t>
  </si>
  <si>
    <t>2013</t>
  </si>
  <si>
    <t>Dům dětí a mládeže, Praha 7, Šimáčkova 16</t>
  </si>
  <si>
    <t>Organizační zajištění obvodních kol soutěží: chemické, matematické, dějepisné, zeměpisné, biologické olympiády, olympiády v českém jazyce, soutěže v anglickém jazyce a pythagoriády.</t>
  </si>
  <si>
    <t>2014</t>
  </si>
  <si>
    <t>Soutěže pro nadané děti, žáky a studenty.</t>
  </si>
  <si>
    <t>Pořádání obvodních (okresních) kol vědomostních soutěží a olympiád pro obvod Prahy 8. Například matematické, fyzikální, chemické, biologické olympiády, olympiády v českém jazyce, soutěž v německém jazyce, anglickém jazyce a další.</t>
  </si>
  <si>
    <t>2015</t>
  </si>
  <si>
    <t>Dům dětí a mládeže, Praha 9, Měšická 720</t>
  </si>
  <si>
    <t>Organizační zajištění obvodních kol soutěží: Matematická, Fyzikální, Chemická olympiáda, Pythagoriáda, Soutěž v programování, soutěže v cizích jazycích a další.</t>
  </si>
  <si>
    <t>2016</t>
  </si>
  <si>
    <t>Gymnázium Na Pražačce, Praha3, Nad Ohradou 23</t>
  </si>
  <si>
    <t>Seznamovací kurz žáků prvního ročníku šestileté větve zaměřené na výuku německého jazyka</t>
  </si>
  <si>
    <t>Cílem projektu je novou formou výuky pomoci jazykově nadaným žákům posílit jejich jazykové kompetence a zvýšit jejich jazykovou úroveň v přirozeném jazykovém prostředí. Program je výsledkem kooperace českých a německých pedagogů. Studenti stráví 8 dnův německém prostředí. Každý den má 3 části: dopoledne- výuka, odpoledne- různé aktivity, německá konverzace, večer-vyhodnocení aktivit, opakování slovní zásoby. 30 studentů, 8 dnů</t>
  </si>
  <si>
    <t>2017</t>
  </si>
  <si>
    <t>Černobílý svět v černobílé fotografii</t>
  </si>
  <si>
    <t>V rámci projektu bude realizována aktivita - fotografický kroužek. Fotokroužek bude probíhat ve dvou rovinách - teoretické a praktické. V rámci teoretické výchovy budou probíhat přednášky a praktická výuka bude probíhat ve fotokomoře a mimo budovu školy. Projekt bude podporovat například: vytvoření tematické fotografické knihovny, školní fotografické soutěže pro žáky a jiné.Počet žáků cca 20, měsíční časový rozsah průměrně 16 hodin</t>
  </si>
  <si>
    <t>2018</t>
  </si>
  <si>
    <t>Pražská střela a Doplerova vlna</t>
  </si>
  <si>
    <t>Cílem projektu je uspořádat pro nadané žáky osmých a devátých tříd základních škol a odpovídajících ročníků víceletých gymnázií v Praze netradiční týmovou soutěž v matematice - Pražská střela a ve fyzice - Doplerova vlna. Tyto soutěže připravují sami studenti Gymnázia Ch. Dopplera.Každý tým řeší připravenou sadu úloh. Družstvo s nejrychleji a nejpřesněji vyřešenými otevřenými i uzavřenými úlohami vítězí. Účast cca 30 pětičlenných týmů z celé Prahy.</t>
  </si>
  <si>
    <t>2019</t>
  </si>
  <si>
    <t>FotoAkademie 2010/2011</t>
  </si>
  <si>
    <t>Cílem projektu: FotoAkademie je soubor vzdělávacích akcí pro studenty středních škol České republiky s cílem prohloubit znalosti fotografické techniky, literatury a fotografické schopnosti prostřednictvím celorepublikové soutěže, workshopů, výstav a letní školy digitální fotografie.</t>
  </si>
  <si>
    <t>2020</t>
  </si>
  <si>
    <t>Kroužek ekologické výchovy 2011</t>
  </si>
  <si>
    <t>Cílem projektu je podpořit činnost talentovaných studentů gymnázia se zájmem o ekologickou výchovu a problematiku ochrany životního prostředí. Umožnit studentům účast na environmentálním projektu Globe a na Globe Games, které se pořádají v jeho rámci.</t>
  </si>
  <si>
    <t>2023</t>
  </si>
  <si>
    <t>Interaktivní matematika na počítači III</t>
  </si>
  <si>
    <t>Tento projekt navazuje na projekty realizované v letech 2007 a 2008. Jedná se o realizaci kurzu v délce trvání 6x3 vyučovací hodiny, který je určen pro studenty SŠ se zvýšeným zájmem o matematiku. Studenti budou řešit matematické úlohy s užitím programů Cabri II Plus, Cabri 3D, Mathematica CalcCenter, Mathematica 7 a s dalšími, volně přístupnými programy. Součástí absolvování kurzu bude tvorba vlastního výukového programu, prazentace a obhajoba samotné práce studentů a uspořádání semináře pro pedagogy pražských SŠ.</t>
  </si>
  <si>
    <t>2024</t>
  </si>
  <si>
    <t>Pražský pramen, 4.ročník</t>
  </si>
  <si>
    <t>Tříkolová soutěž pro nadané žáky sedmých, osmých a devátých tříd pražských základních škol, kteří mají zájem o přírodní vědy. V roce 2011 se uskuteční čtvrtý ročník soutěže. Téma čtvrtého ročníku bude Pohyb a rychlost. Po školním kole bude postupujícím zasláno zadání domácího kola. Žáci budou vedeni k samostatnému sestavování jednoduchých experimentů, myšlení a vyvozování závěrů. Ti nejlepší postoupí do finále, které se uskuteční na Gymnáziu Botičská.</t>
  </si>
  <si>
    <t>2026</t>
  </si>
  <si>
    <t>Studentské projektové fórum Zatlanka 2011</t>
  </si>
  <si>
    <t>Jednodenní setkání několikačlenných středoškolských týmů prezentujících dlouhodobější školní projekty z humanitních oborů. Nedílnou součástí vystoupení bude i následná desetiminutová obhajoba projektu před porotou. na závěr vyhlásí porota ty projekty, které obdrží cenu poroty. Předpokládaný počet studentských týmů je 8 - 12, to je asi 50 - 60 studentů. O celé akci budou informovat média.</t>
  </si>
  <si>
    <t>2030</t>
  </si>
  <si>
    <t>Studentský humoristický a satirický kabaret Jsem lepší než Švejk</t>
  </si>
  <si>
    <t>Divadelní soutěž o cenu Jaroslava Haška proběhne v roce 2011 již po desáté. Je určena talentovaným žákům gymnázií a odborných škol. Soutěž probíhá každoročně v Divadle Bez Zábradlí. V porotě se objevují známá jména, například M. Viewegh, J. Bohdalová a další. Účastníci klání musí realizovat divadelní představení autorsky, herecky, sami si musí připravit kostýmy, kulisy, vizuální doprovod.</t>
  </si>
  <si>
    <t>2033</t>
  </si>
  <si>
    <t>Hudební škola hlavního města Prahy, základní umělecká škola, Praha 3, Komenského náměstí 9</t>
  </si>
  <si>
    <t>Komenského náměstí 400/9, 130 00 Praha 3</t>
  </si>
  <si>
    <t>Písňová soutěž Bohuslava Martinů 9. ročník</t>
  </si>
  <si>
    <t>Písňová soutěž je určena všem mladým zájemcům ve věku 10 - 20 let, kteří studují sólový zpěv a chtějí si vyzkoušet svůj talent v soutěžním klání hodnoceném významnými českými pěveckými sólisty či pedagogy s repertoárem, odpovídajícím jejich věku a momentálním pěvecko - technickým možnostem. Soutěž je věnována památce významného českého skladatele B. Martinů. Zájem o soutěž je velký cca 170 studentů sólového zpěvu.</t>
  </si>
  <si>
    <t>2034</t>
  </si>
  <si>
    <t>Violoncellová soutěž Jana Vychytila - 6. ročník</t>
  </si>
  <si>
    <t>Soutěž vyhlašuje každoročně Hudební škola hl.m.Prahy pro hráče na violoncello pražských ZUŠ, a studenty středních škol s hudebním zaměřením. Soutěž je jednokolová rozdělená v časových limitech podle věkových kategorií od 5 do 15 let. Všechny výkony hodnocené dvěma porotami jsou oceněny. Soutěž je motivační a nezisková. Repertoár soutěže není z hlediska jednotlivých epoch klasické hudby omezen.</t>
  </si>
  <si>
    <t>2036</t>
  </si>
  <si>
    <t>Projekt má za cíl připravit a zorganizovat soutěž ve Wordprocessingu pro studenty pražských středních škol.</t>
  </si>
  <si>
    <t>2037</t>
  </si>
  <si>
    <t>Mladý klavír Pražské konzervatoře 2011</t>
  </si>
  <si>
    <t>Mezinárodní soutěžní přehlídka laurátů klavírních soutěží spojená s mezinárodními klavírními kurzy, zaměřená na mimořádně talentované děti a mladé začínající umělce ve věku 12 do 18 let. Odborná porota vybere nejlepší účastníky, kteří se stávají držiteli titulu "Laurát Mladého klavíru Pražské konzervatoře". Soutěž bude zařazena do cyklu oslav 200. výročí školy, které proběhnou v roce 2011.</t>
  </si>
  <si>
    <t>2038</t>
  </si>
  <si>
    <t>Účast nadaných studentů Pražské konzervatoře na soutěžích a festivalech. Například : Smetanovská klavírní soutěž v Plzni, Mezinárodní soutěž smyčcových nástrojů v rakouském Liezenu, Mezinárodní soutěž Flautiáda v Bratislavě, Mezinárodní houslová soutěž v italském Janově a další. Celkem se soutěží zúčastní cca 77 žáků. Jedná se o prezentaci české kultury i Pražské konzervatoře.</t>
  </si>
  <si>
    <t>2039</t>
  </si>
  <si>
    <t>Podpora nových forem a metod výuky - workshopy a koncerty Pražské konzervatoře</t>
  </si>
  <si>
    <t>Podpora nadaných studentů a žáků účastí na uměleckých programech školy. Jedná se o podporu nových forem a metod výuky, které budou mj. na koncertech, seminářích i workshopech prezentovány českými i zahraničními umělci a osobnostmi. Jde i o velmi vhodné upozornění na 200. výročí školy.</t>
  </si>
  <si>
    <t>2040</t>
  </si>
  <si>
    <t>Studenti v rámci seminářů vytvářejí svoji vlastní práci v dokumentu Word a PowerPoint. Právě práce v PowerPoint jim slouží k prezentaci u interaktivní tabule. Studenti obhajují svou práci a zároveň seznemují se svým zvoleným tématem (podléhá schválení lektora) své spolužáky. Student si cvičí výstup před posluchači, následně musí odpovídat na položené otázky. Součástí semináře ja vytváření skript. Tento projekt je pokračováním velmi úspěšného projektu z minulých let.</t>
  </si>
  <si>
    <t>2043</t>
  </si>
  <si>
    <t>Žákovské projekty pro nadané studenty</t>
  </si>
  <si>
    <t>Nadaní studenti se zapojují každoročně do řešení náročnějších projektů týkajících se stavby a výroby modelů aut, letadel, lodí atd. K řešení projektů používají školní SW parametrický modelář Inventor, který pro vlastní modelování vyhovuje, ale neumožňuje provádět speciální analýzy týkající se aerodynamiky ve virtuálním větrném tunelu. Škola nevlastní speciální SW a nemá plně kvalifikované učitele / zatím na rok vypomohla strojní fakulta ČVUT/. Cílem projektu je zajistit pro školu vlastní SW (alespoň 1 licenci), 1 notebook umožňující náročné CAD/CAM operace, vyškolení 2 učitelů.</t>
  </si>
  <si>
    <t>2044</t>
  </si>
  <si>
    <t>Učňovská 100/1, 190 00 Praha 9</t>
  </si>
  <si>
    <t>Podpora účasti nadaných žáků stavebních učebních oborů na odborných soutěžích</t>
  </si>
  <si>
    <t>Účast nadaných žáků učebních oborů stavebního zaměření na soutěžích odborných znalostí a dovedností.Kromě jiného je účast na soutěžích možností, jak si nadaní žáci mohou vyzkoušet své budoucí působení v rámci otevřeného trhu práce a s tím související schopnosti komunikace v rámci svého budoucího pracovního uplatnění. Účast na soutěžích jako: Machři roku 2011, Czech Skills 2011, Aquatherm Praha 2011 a další.</t>
  </si>
  <si>
    <t>2045</t>
  </si>
  <si>
    <t>Podpora účasti nadaných žáků zahradnických učebních oborů na odborných soutěžích</t>
  </si>
  <si>
    <t>Projekt je zaměřen na účast nadaných žáků učebních oborů na odborných soutěžích. Účast na soutěžích představuje jednu z mála možností, jak mohou nadaní učni změřit své odborné znalosti v teoretických a především praktických dovednostech a porovnat se s žáky jiných regionů.Soutěž je jedním z nejúčinnějších nástrojů podpory plné integrace žáků znevýhodněných a to zdravotně i sociálně.</t>
  </si>
  <si>
    <t>2046</t>
  </si>
  <si>
    <t>Vývoj a testování studentského minisatelitu CanSat v týmu</t>
  </si>
  <si>
    <t>Vytvoření výukových materiálů podporujících u nadaných žáků získání vědomostí ze stavby satalitů, rozvoj schpností práce v týmu, vyhledávání a zpracování informací. Výsledkem bude postavení minisatelitu CanSat a účast na mezinárodních soutěžích. Žáci získané znalosti a dovednosti mohou po absolvování školy využít ve firemní praxi v práci na projektech zadávaných Evropskou kosmickou agenturou ESA, jejímž členem se stala Česká republika před dvěma roky.</t>
  </si>
  <si>
    <t>2047</t>
  </si>
  <si>
    <t xml:space="preserve">Soutěž je určena zejména pro studenty třetích ročníků SPŠ strojnických a podobného zaměření. Žáci, kteří se do soutěže přihlásí, dostanou sadu součástek a polotovarů součástek. Z nich podle výkresu, poznámek ke zhotovení vyrobí svůj funkční teplovzdušný Stirlingův motorek. Přínos projektu: propojení teoretických znalostí s praxí. </t>
  </si>
  <si>
    <t>2048</t>
  </si>
  <si>
    <t>Soutěž pro technicky nadané žáky základních škol</t>
  </si>
  <si>
    <t>Formou soutěže chce projekt oslovit technicky nadané žáky základních škol. Žáci budou v rámci soutěže vyrábět hrací kostku. Nejdříve budou seznámeni s bezpečnostními předpisy a s technologickým postupem výroby. Kostka bude mít rozměry dle výkresu. K výrobě kostky z materiálu dural použijí ruční nářadí - pilníky.</t>
  </si>
  <si>
    <t>2049</t>
  </si>
  <si>
    <t>Motivační kurzy - modelování ve 3D, programování CNC strojů a matematická analýza pro strojaře</t>
  </si>
  <si>
    <t>Cílem projektu je umožnit talentovaným žákům získat ve svém volném čase profesní certifikát pro modelování v CAD/CAM nebo programování CNC strojů. Kurz Cinema 4D a diferenciálního počtu pro strojaře umožní absolventům tohoto oboru plynulý přechod na VŠ.Získané certifikáty usnadní absolventům pozici na trhu práce.5 kurzů, každý s hodinovou dotaci 32 hodin.</t>
  </si>
  <si>
    <t>2050</t>
  </si>
  <si>
    <t>Školní soutěž v modelování s podporou 3D aplikací pro žáky SPŠ Praha 10</t>
  </si>
  <si>
    <t>Uspořádání školní soutěže v počítačovém modelování předmětů - objektů s podporou 3D aplikací DS SolidWorks, Autodesk Inventor, Cinema 4D pro dobrovolně přihlášené žáky, kteří mají zájem rozvíjet své designerské schopnosti.Dvě fáze: 1.fáze - zpracování projektu, jehož téma si žák sám zvolí. 2. fáze - vypracování 3D modulu dle přesného zadání na školním HW v počítačové učebně. Výsledky na webovém portálu školy.</t>
  </si>
  <si>
    <t>2051</t>
  </si>
  <si>
    <t>Tématické exkurze pro žáky SPŠ Praha 10</t>
  </si>
  <si>
    <t>Tématické exkurze ve výrobních provozech různých průmyslových odvětvích ČR. Cílem je seznámení žáků s moderní strojírenskou výrobou, s využitím informačních technologií pro řízení procesů a s projekční činností při investiční výstavbě průmyslových zařízení v současnosti. Dvě jednodenní výjezdní exkurze a jčedna dvoudenní výjezdní exkurze pro žáky. Kapacita každé akce cca 45 žáků.</t>
  </si>
  <si>
    <t>2052</t>
  </si>
  <si>
    <t>Ulitoolympiáda 2011 - jazyková olympiáda pro studenty pražských středních škol pro sluchově postižené</t>
  </si>
  <si>
    <t>Cílem je realizace jazykové olympiády pro sluchově postižené studenty SŠ v Praze. V době, kdy se konají státní maturity je dobrá jazyková úroveň více než aktuální. Projekt usiluje o udržení zájmu sluchově postižených studentů o jazykové vzdělávání a tak o jejich lepší integraci do společnosti. Celkový počet soutěžících cca 36 žáků. Soutěžit se bude ve třech jazycích - českém, anglickém a znakovém. Projekt bude propagován na Webových stránkách školy, jazykového centra Ulita, na důležitých webových serverech neslyšících a na sociální síti Facebook.</t>
  </si>
  <si>
    <t>2053</t>
  </si>
  <si>
    <t>Prezentační prostředí pro spolupráci mezi školami zřízenými HMP</t>
  </si>
  <si>
    <t>Cílem projektu je vytvoření technického zázemí pro práci nadaných žáků školy v oblasti audiovizuálních technologií. Žáci natáčejí dokumentární filmy o činnosti školy, o hlavním městě, které budou sloužit k propagaci v rámci mezinárodních projektů v Turecku, Polsku, na Slovensku a ve Švédsku. V rámci projektu vzniknou reprezentační i učební materiály v českém i anglickém jazyce, které se stanou součástí výuky spojené s využitím interaktivních tabulí v hodinách Základů společenských věd a Anglického jazyka.</t>
  </si>
  <si>
    <t>2055</t>
  </si>
  <si>
    <t>Specializované pracoviště pro velkoplošný digitální tisk a prezentace prací nadaných žáků a studentů</t>
  </si>
  <si>
    <t>Cíl programu: Umožnit nadaným studentům rozšíření jejich profesního uplatnění získáním znalostí a dovedností na nově vybaveném specializovaném pracovišti pro digitální tisk na různé textílie.Formou odborných seminářů se studenti a pedagogové naučí připravit digitální data pro barevný tisk vzorů i na textilie, určené pro další oděvní zpracování.</t>
  </si>
  <si>
    <t>Projekt spočívá ve využití potencionálu speciální střední školy (speciální pedagogové, speciální vybavení) k poskytování tyflopedických služeb a metodické pomoci nabídkou ucelené koncepce edukace integrovaných zrakově postižených žáků s cílem podpory úspěšnosti integrace těchto žáků v běžných středních školách.</t>
  </si>
  <si>
    <t>Zvyšování odbornosti zaměstnanců Jedličkova ústavu a škol, kteří přímo pracují s dětmi a žáky V (navazující projekt)</t>
  </si>
  <si>
    <t>Cílem projektu je pokračovat ve vzdělávání zaměstnanců JUS formou kurzů a seminářů. Část seminářů probíhá přímo na pracovišti, témata se budou vztahovat k péči o uživatele služeb v JUS. Jako prevence syndromu vyhoření u zaměstnanců se zorganizují pro určité profesní skupiny supervize. Semináře povedou odborníci z řad zaměstnanců JUS a speciální pedagogové z jiných zařízení. Ve spolupráci se Specialně pedagogickým centrem JUŠ budou nabídnuty semináře pedagogickým pracovníkům ve školách, do nichž jsou začazeni klienti SPC JUŠ, dále i pedagogům na běžných školách zejména tam, kde uvažují o integraci žáků s postižením. JUS zařadil pro letošní rok i semináře k přípravě na zkoušku počítačové gramotnosti.</t>
  </si>
  <si>
    <t>Uplatnění nové interaktivní formy výuky do procesu integrace žáků učebních oborů se speciálními potřebami</t>
  </si>
  <si>
    <t>Cílem projektu je podpořit spolupráci mezi OU pro žáky se speciálními vzdělávacími potřebami ( v rámci SOŠ stavební a zahradnické, Praha 9,Učňovská 1) a ZŠ praktickými a speciálními, a to v oblasti pokračování studia těchto znevýhodněných žáků ZŠ v rámci OU a tím jim umožnit získání středního vzdělání s výučním listem. V rámci projektu dojde k podpoře moderních forem výuky pro znevýhodněné žáky, která jim umožní lepší pochopení učiva.</t>
  </si>
  <si>
    <t>Zvyšování sociálních kompetencí studentů se speciálními vzdělávacími potřebami</t>
  </si>
  <si>
    <t>Cílem projektu je uskutečnit 60 ti hodinový sociální kurz pro žáky školy. Kurz pomůže žákům se speciálně vzdělávacími potřebami s inkluzí do běžné populace. Školu navštěvují žáci se zrakovým, sluchovým, mentálním a kombinovaným postižením. V kurzu by se setkali s běžnými dovednostmi a učili se je zvládat ( jednání na úřadech, vyplňování dotazníků, návštěva kulturních akcí, začlenění do sportovních aktivit, výuka psaní na PC-běžná korespondence, besedy s odborníky a další). Kurz by byl určen pro 20 - 25 žáků.</t>
  </si>
  <si>
    <t>Spolupráce SŠ technické a školami se speciálními vzdělávacími potřebami (pokračující projekt z roku 2010)</t>
  </si>
  <si>
    <t>3122</t>
  </si>
  <si>
    <t>3421</t>
  </si>
  <si>
    <t>3121</t>
  </si>
  <si>
    <t>3126</t>
  </si>
  <si>
    <t>3123</t>
  </si>
  <si>
    <t>3124</t>
  </si>
  <si>
    <t>Cílem projektu je navázání spolupráce mezi školami speciálními a SŠ technickou a tím zvýšit motivaci žáků 8.a 9.tříd se speciálními vzdělávacími potřebami o učební obory a jejich snadnější zapojení do kolektivu na střední škole. Žáci speciálních škol budou navštěvovat praktické vyučování na dílnách SŠt, kde se postupně seznámí s jednotlivými obory.U většiny žáků dojde k představě o svém budoucím možném povolání.Do projektu jsou zatím zapojeny tři pražské základní školy s žáky se speciálními vzdělávacími potřebami, další jsou v jednání. Jedná se o navázání na projekt z roku 2010.</t>
  </si>
  <si>
    <t>Budínova 2/67, 180 00 Praha 8</t>
  </si>
  <si>
    <t>Dětský úsměv</t>
  </si>
  <si>
    <t>Projekt je zaměřený na zkvalitnění péče o zdravotně postižené a zdravotně oslabené děti, žáky a studenty především v oblastech zajištění kontinuity výchovy a vzdělávání po dobu jejich hospitalizace ve Fakultní nemocnici Bulovka.Obsahová náplň projektu je rozdělena do tří oblastí: spolupráce s běžnými školami (především s individuálně integrovanými žáky se speciálními vzdělávacími potřebami), aktivity určené dětem cca 2x za měsíc a semináře určené pedagogickému sboru 2x za pololetí.</t>
  </si>
  <si>
    <t>4001</t>
  </si>
  <si>
    <t>4002</t>
  </si>
  <si>
    <t>4004</t>
  </si>
  <si>
    <t>Střední odborná škola stavební a zahradnická, Praha 9, Učňovská 1</t>
  </si>
  <si>
    <t>4007</t>
  </si>
  <si>
    <t>4008</t>
  </si>
  <si>
    <t>4009</t>
  </si>
  <si>
    <t>Základní škola a Mateřská škola při Fakultní nemocnici Bulovka, Praha 8, Budínova 2</t>
  </si>
  <si>
    <t>3/1-002</t>
  </si>
  <si>
    <t>3/1-006</t>
  </si>
  <si>
    <t>3/1-007</t>
  </si>
  <si>
    <t>3/1-011</t>
  </si>
  <si>
    <t>3/1-012</t>
  </si>
  <si>
    <t>Gymnázium, Praha 4, Písnická 760</t>
  </si>
  <si>
    <t>3/1-014</t>
  </si>
  <si>
    <t>3/1-015</t>
  </si>
  <si>
    <t>Obchodní akademie, Praha 1, Dušní 7</t>
  </si>
  <si>
    <t>3/1-019</t>
  </si>
  <si>
    <t>3/1-021</t>
  </si>
  <si>
    <t>3/1-031</t>
  </si>
  <si>
    <t>3/1-032</t>
  </si>
  <si>
    <t>3/1-033</t>
  </si>
  <si>
    <t>3/1-035</t>
  </si>
  <si>
    <t>Střední průmyslová škola elektrotechnická, Praha 10, V Úžlabině 320</t>
  </si>
  <si>
    <t>3/1-044</t>
  </si>
  <si>
    <t>3/1-045</t>
  </si>
  <si>
    <t>Vyšší odborná škola pedagogická a sociální, Střední odborná škola pedagogická a Gymnázium, Praha 6, Evropská 33</t>
  </si>
  <si>
    <t>3/1-050</t>
  </si>
  <si>
    <t>3/1-052</t>
  </si>
  <si>
    <t>Ekosystémy ve výuce a osvětě II</t>
  </si>
  <si>
    <t>Cílem projektu je přiblížit mládeži důležité ekosystémy v okolí školy a na ostatních místech Prahy a jejího okolí a seznámit je s jejich nezbytnou úlohou v krajině.Na pozemku školy bude rozšířen mokřadní ekosystém (rybník, potok) - místo pro rozmnožování chráněných druhů obojživelníků, dále bude vytvořen stepní ekosystém a další. Budou pořádány terénní exkurze po Praze a okolí a vytvořeny k nim metodické a pracovní listy, uspořádán seminář pro pedagogy z ostatních škol v Praze.</t>
  </si>
  <si>
    <t>"Semaine francaise" a "Semaine de traduction" . nové formy výuky a metody práce, tvorba učebních pomůcek a materiálů</t>
  </si>
  <si>
    <t>"Semaire francaise" (Francouzský týden) je již několikátým rokem nedílnou součástí studia francouzského jazyka na česko-francouzské sekce GJN. Po každý ročník škola připravila jiné aktivity, které odpovídají věku studentů a jsou přizpůsobeny jejich úrovni znalosti francouzštiny a jejich schopnostem a dovednostem. Výstupem je odevzdání předem zadaného úkolu, který zpracovávají studenti samostatně, nebo ve skupinách."Semaire de traduction" (Překladatelský týden) je určen studentům 4. ročníků a je zaměřen na různé formy a metody překladu a tlumočení.</t>
  </si>
  <si>
    <t>Divadlo jazyků</t>
  </si>
  <si>
    <t>Projekt je zaměřen na rozvoj jazykových kompetencí a řečových dovedností studentů GJN prostřednictvím dramatické výchovy a realizace divadelního představení v anglickém nebo francouzském jazyce. Studenti společně připravují vybrané představení v cizím jazyce, které prezentují ostatním studentům i veřejnosti. S vybraným představením reprezentují studenti školu a hlavní město Prahu na divadelných festivalech (FESTIVADLO v Brně, Divadlo jazyků v Praze).</t>
  </si>
  <si>
    <t>ICT v moderní výuce</t>
  </si>
  <si>
    <t>Projekt má za cíl začít s postupnou obměnou a modernizací programového vybavení. Škola chce pořídit softwarový balík Adobe Creative Suite 5 Design Premium obsahující tyto produkty: Photoshop CS5 Extended, Illustrator CS5, InDesign CS5, Flash Catalyst CS5, Flash Professional CS5, Dreamweaver CS5, Fireworks CS5, Acrobat 9 Pro.</t>
  </si>
  <si>
    <t>Základní škola pro žáky se specifickými poruchami chování</t>
  </si>
  <si>
    <t>Střední škola automobilní a informatiky</t>
  </si>
  <si>
    <t>Střední  škola automobilní a informatiky</t>
  </si>
  <si>
    <t>Využití e-learningu ve výuce gymnázia</t>
  </si>
  <si>
    <t>Rozvoj a další úpravy vzdělávacího portálu gymnázia. Zapojení dalších učitelů a tříd do práce se vzdělávacím portálem.Pro práci na portálu se počítá s jednou hodinou týdně pro každého zapojeného učitele. Každý učitel si zvolí školení buď formou e-lerningového kurzu nebo formou prezentačního školení. Každý učitel, který bude mít založen kurz na vzdělávacím portálu, pak naučí portál používat své studenty.</t>
  </si>
  <si>
    <t>Sbírka atraktivních úloh z botaniky</t>
  </si>
  <si>
    <t>Cílem projektu je vytvoření sbírku úloh na procvičení látky, úloh umožňujících motivovat studenty ke studiu (kvízy, křížovky, doplňovačky), úlohy dávající studentům se zájmem o obor další náměty ke studiu. Sbírka atraktivních úloh z botaniky dá učitelům návod na některá nová laboratorní cvičení. Takovýto zdroj informací na trhu chybí. Po dokončení projektu bude uspořádán seminář pro středoškolské pedagogy, kde bude sbírka představena a nabídnuta k použití.</t>
  </si>
  <si>
    <t>Písnická 760, 142 00 Praha 4</t>
  </si>
  <si>
    <t>Přírodovědné předměty interaktivně</t>
  </si>
  <si>
    <t>Cílem projektu je vytvořit materiály pro výuku přírodovědných předmětu (fyzika, chemie a biologie) v rámci ŠVP s využitím ICT prostředků a systému počítačového řízení a senzorického měření IP Coach. Výstupem bude soubor úloh pro žáky. Materiály budou k dispozici zájemcům z řad učitelů v tištěné i elektronické formě.</t>
  </si>
  <si>
    <t>Od experimentu k teorii ve výuce přírodních věd</t>
  </si>
  <si>
    <t>Cílem projektu je zavést do školy moderní technologie, vytvořit podmínky pro inovační prvky ve výuce přírodních věd a tuto oblast tak zatraktivnit. Pro experimentování při výuce přírodních věd byla vybrána univerzální edukční platforma - systém Pasco. Umožňuje provádět experimenty přímo ve výuce, získat tak elektronická data, se kterými mohou studenti dále pracovat. Škola pořídí měřící sondy a senzory vhodné do výuky biologie, chemie a environmentální výchovy. Učitelé vytvoří soubor pracovních úkolů zahrnující experimenty s využitím senzorů.</t>
  </si>
  <si>
    <t>Zavedení e-learningu do výuky</t>
  </si>
  <si>
    <t>Obsahem projektu je vytvoření a realizace pilotní sady e-learningových kurzů pro potřeby žáků gymnázia. Cílem je vyškolení minimálně 5-ti vyučujících a zapojení minimálně 90 studentů do využívání e-learningového rozhraní jako inovativní studijní pomůcky.</t>
  </si>
  <si>
    <t>Dušní 1083/7, 110 00 Praha 1</t>
  </si>
  <si>
    <t>Nové metody ve výuce - rozšíření a zkvalitnění projektového vyučování</t>
  </si>
  <si>
    <t>Cílem projektu je využívat ve výuce atraktivnější a efektivnější metody zprostředkování informací a aktivní zapojení maximálního počtu studentů. Cestou jak to dosáhnout je projektové vyučování, podpora týmové práce, využití nových forem, jako je akce studenti - studentům nebo studentská konference. Příkladem může být projekt na téma Voda, Školní filmový klub a další.</t>
  </si>
  <si>
    <t>Vytváření studijních materiálů v systému virtuální škola</t>
  </si>
  <si>
    <t>Na škole je zaveden systém virtuální školy, uzavřeného informačního systému pro studenty a zaměstnance školy. Cílem projektu je vytvořit studijní materiály v elektronické podobě, které budou umístěné v informačním systému virtuální školy. Dalším cílem je převedení přípravy pedagogů do elektronické podoby v takové kvalitě, aby jich mohli studenti využít k samostudiu a pedagogové k přednáškám za využití informační technologie. Na realizaci projektu se budou podílet i aktivní a nadaní studenti školy.</t>
  </si>
  <si>
    <t>Vytvoření učebnice "Sbírka příkladů z programování v C# - Console Application" v elektronické podobě.</t>
  </si>
  <si>
    <t>Vytvoření sbírky příkladů ze strukturovaného programování v jazyce C# pro střední školy v elektronické podobě. Sbírka bude obsahovat teorii rozdělenou do čtyř kapitol, 36 výkladových a cvičných příkladů a 36 řešených příkladů. Sbírka bude systémově řešena tak, aby mohla být umístěna v klasické elektronické podobě (na CD) a také v e-learningovém prostředí.V současné době neexistuje učební materiál o C# Console Aplication, který by vyhovoval potřebám výuky na střední škole.</t>
  </si>
  <si>
    <t>Spojení tvorby studijního textu pro závěrečné zkoušky zahradnických učebních oborů s výukovým značením dřevin ve školní botanické zahradě</t>
  </si>
  <si>
    <t>Cílem projektu je vytvořit studijní text dřevin (fotografie, popisy atd), který bude korespondovat se systémem popisných jmenovek u příslušných reálných dřevin v rámci areálu celé školní botanické zahrady. Tímto projektem bude vytvořen komplexní interaktivní systém výuky poznávání dřevin v rámci požadavku RVP a jednotného zadání závěrečných zkoušek. Tento výukový systém bude přístupný i dalším školám (může sloužit jako doplněk pro výuku odborných předmětů - biologie, ekologie a dalších).Školní botanická zahrada je částečně zpřístupněna i veřejnosti.</t>
  </si>
  <si>
    <t>Mikroprocesorová technika</t>
  </si>
  <si>
    <t>Mikroprocesorová technika je dynamicky se rozvíjející, perspektivní a s ohledem na vývoj techniky až nepostradatelný obor. Výstupem projektu budou prezentační materiály, které poskytnou znalosti nevázající se na konkrétní typ použitého zařízení a bude tak možno materiály použít i na ostatních školách ve stejném či podobném předmětu.Vytvořené materiály bude možné uplatnit v oborech elektronických, ale i autoprůmyslových.</t>
  </si>
  <si>
    <t>Multimédia - zpracování videa</t>
  </si>
  <si>
    <t>Na škole se v rámci předmětu Aplikovaný software a následně i ve volitelném předmětu multimédia vyučuje práce se zvukem a videem. Cílem projektu je zvýšit kvalitu výuky tohoto předmětu zavedením profesionálního softwaru a tím přiblížit znalosti a zkušenosti žáků k požadavkům jejich potenciálních budoucích zaměstnavatelů. Tento záměr je podpořen vytvořením kolekce výukových materiálů v podobě prezentací a cvičení. Pro odpovídající úroveň výuky je potřeba pořídit platné licence na zamýšlený grafický program Pinnacle.</t>
  </si>
  <si>
    <t>S internetem na odborný výcvik</t>
  </si>
  <si>
    <t>Cílem je umožnit učitelům odborného výcviku získávání informací pomocí internetu a on-line komunikace. Žákům umožní přístup ke studentské školní síti, kde si mohou ukládat soubory, odevzdávat domácí úkoly atd. Síť umožní implementovat elektronickou třídnici i na pracovištích odborného výcviku. Nedílnou součástí projektu je i zabezpečení datového přenosu a vytvoření základních návodů a instrukcí pro zaškolení žáků i učitelů do WiFi technologií.</t>
  </si>
  <si>
    <t>Tvorba výukových materiálů pro 2D kreslení</t>
  </si>
  <si>
    <t>Cílem projektu je v prostředí CAD vytvořit výukové skriptum popisující kreslení 2D součástí a tvorbu jejich výkresové dokumentace včetně jejich následného složení do sestav v nové verzi software. Skriptum bude vytvořeno v elektronické podobě a jednotlivé součásti a sastavy bude možné využívat za pomoci pořízeného notebooku a adataprojektoru i přímo ve třídách, kde probíhá výuka odborných předmětů. Skriptum bude využito při výuce studijních i učebních oborů.</t>
  </si>
  <si>
    <t>Tvorba výukových materiálů pro 3D modelování</t>
  </si>
  <si>
    <t>Cílem projektu je zvýšit kvalitu a názornost výuky v oblasti 3D modelování pro předměty Informační a komunikační technologie v návaznosti na ŠVP je stěžejní část projektu. V prostředí CAD systému připravit výukové skriptum popisující tvorbu 3D modulů a jejich následné složení do sestav. Skriptum bude vytvořeno v elektronické podobě a jednotlivé modely a sestavy bude možné využít za pomoci notebooku a dataprojektoru i přímo ve třídách, kde probíhá výuka odborných předmětů.</t>
  </si>
  <si>
    <t>V Úžlabině 320, 100 00 Praha 10</t>
  </si>
  <si>
    <t>Příručka odborné angličtiny se zaměřením na elektroniku a informační technologie</t>
  </si>
  <si>
    <t>Příručka odborné angličtiny zaměřená na elektroniku a informační technologie pro střední odborné školy pomáhající osvojení potřebné anglické terminologie v odborných předmětech a využitelná při výuce anglického jazyka v rámci přípravy ke státní maturitní zkoušce (gramatika, čtení s porozuměním, komunikace). Cílem je vyplnit mezeru na trhu středoškolských učebnic anglického jazyka.</t>
  </si>
  <si>
    <t>Sbírka úloh z technického kreslení pro střední školy - pracovní listy</t>
  </si>
  <si>
    <t>Cílem projektu je vytvořit sbírku úloh z technického kreslení.Sbírka úloh bude vytvořena jako pracovní sešit v rozsahu 50-60 stran pro nácvik: pravoúhlého promítání na několik průměten, zjednodušování zobrazování pomocí řezu a průřezu a kótování. Na trhu chybí sbírka úloh k procvičování jednotlivých kapitol technického zobrazování a kreslení.</t>
  </si>
  <si>
    <t>Vytvoření výukových materiálů Podnikové informační systémy</t>
  </si>
  <si>
    <t>Vytvoření výukových materiálů - skripta, cvičení ve virtuálním prostředí z oblasti Podnikových informačních systémů. Při výchově nových IT odborníků středními školami jsou žáci v souladu s RVP Informační systémy seznamováni s řadou oblastí IT, nikoli však s podnikovými informačními systémy, ačkoli pro firemní praxi jde o kompetenci snad nejdůležitější.</t>
  </si>
  <si>
    <t>Vývoj, testování a programování robota podporujícího NET Micro Framework</t>
  </si>
  <si>
    <t>Vytvoření výukových materiálů v oblasti robotiky založených na práci žáků s FEZ Mini Robot Kitem, seznámení žáků s technologií NET Micro Framework, stavba robota a práce žáků s robotem.</t>
  </si>
  <si>
    <t>Inovace ve výuce předmětu Praxe</t>
  </si>
  <si>
    <t>Vytvoření učebních textů, které budou obsahovat kontrolní otázky i praktická cvičení, umožní studentům pracovat samostatně na zadaném úkolu a také okamžitě vidět výsledek své činnosti ve vyučovacím cyklu.Učební texty budou sloužit žákům druhých až čtvrtých ročníků a jejich vyučujícím.Projekt bude zpracován podle ročníků a oddělení.</t>
  </si>
  <si>
    <t>Podpora nových forem výuky - výuka s interaktivní tabulí a speciálními PC programy pro žáky s postižením</t>
  </si>
  <si>
    <t>Cílem projektu je naučit učitele používat PC a interaktivní tabuli při výuce. Seznámit je s možností a různými druhy přípravy materiálů a prezentací pro tuto formu výuky. Zaškolit je do přípravy učebních textů pro žáky se zrakovým a sluchovým postižením - úprava textů po formální i jazykové stránce.</t>
  </si>
  <si>
    <t>Cílem projektu je podpořit pedagogické pracovníky SŠt v uplatňování nové formy výuky cizích jazyků a zvýšení zájmu žáků školy o studium cizích jazyků. Předepsaná výuka bude rozšířena poutavou formou o lekce s odbornou tématikou, což bude přínosem při uplatnění řemeslníků na trhu práce. Součástí projektu ja vytvoření nových pracovních pomůcek - profesních panelů pro jednotlivé učební obory, pracovních sešitů a slovníků odborné terminologie pro učební obor "Mechanik opravář motorových vozidel" (Automechanik) pro 1.-3. ročník tříletého učebního oboru s výučním listem.</t>
  </si>
  <si>
    <t>Tvorba studijního materiálu pro výuku hry na hudební nástroj</t>
  </si>
  <si>
    <t>Cílem projektu je vytvořit studijní materiál k výuce předmětu "Hra na hudební nástroj". Brožura bude obsahovat 80 dětských písní a kompaktní disk, na jehož tvorbě se budou podílet studenti školy. Vlastní tvorba studijní pomůcky bude klást důraz na prožitkové učení, kreativitu a spolupráci studentů, což plně odpovídá moderním vyučovacím trendům.Projekt si klade za cíl seznámit studenty s dostupnými informačními a komunikačními technologiemi (nahrávací technikou), jejichž prostřednictvím chce motivovat respondenty k většímu zájmu o studium daného předmětu. Nosič CD s vokálními nahrávkami písní se stane pomůckou ke kvalitnější domácí přípravě méně hudebně rozvinutých jedinců.</t>
  </si>
  <si>
    <t>Mikroprocesorová technika v předmětu odborný výcvik</t>
  </si>
  <si>
    <t>Projekt je zaměřen na zavedení nových technologií do praktické výuky, zejména nových typů mikroprocesorů a software při výuce odborné výchovy. Zavedením programových a technických prostředků na úrovni nejnovějších technologií a doplněním stávajícího vybavení dojde ke zkvalitnění praktické výuky v předmětu odborná výchova.Praktické řešení úloh na moderní technice povede k vyšší motivaci studentů v zájmu o perspektivní obor techniky. Nedílnou součástí projektu bude zpracování návodů pro praktické a výukové materiály.</t>
  </si>
  <si>
    <t>Moderní vývojové prostředky pro návrh digitálních systémů</t>
  </si>
  <si>
    <t>Cílem projektu je vytvoření šesti specializovaných pracovišť pro návrh složitých digitálních systémů na bázi speciálních jazyků HDL a VHDL.Tento způsob návrhu odpovídá současnému světovému trendu, používanému u významných výrobců integrovaných zákaznických obvodů.Řešením projektu dojde k inovaci a ke zkvalitnění výuky předmětů Číslicová technika a Mikroprocesory.Také budou vytvořeny nové studijní materiály s praktickými návody.</t>
  </si>
  <si>
    <t>Cílem projektu je navázat na předcházející projekt v rámci Celoměstského programu podpory vzdělávání pro rok 2010 týkající se vytvoření studijních textů odborných předmětů pro žáky jednotlivých studijních oborů školy učiteli příslušných předmětů ( technologie, biologie, analytická chemie, stroje a zařízení aj.).Veškeré studijní texty budou po vypracování uveřejněny na školním intranetu, žáci je obdrží vypálené na CD a v 5 výtiscích budou zaevidovány do žákovské knihovny.</t>
  </si>
  <si>
    <t>Implementace nových digitálních technologií pro tvorbu návrhů na oděvní výrobky a tvorba učebních textů</t>
  </si>
  <si>
    <t>Zajištěním vzdělávání odborných pedagogů v oblasti tvorby grafiky a aplikace designu ve specializovaných oděvních oblastech budou připraveny podmínky pro rozšíření znalostí digitálních technologií žáků a studentů školy a tím i širší uplatnění absolventů na trhu práce.Nákupem software a prostřednictvím specializovaných seminářů získají pedagogové školy hlubší znalosti v této oblasti. Na základě získaných znalostí připraví nové učební pomůcky.</t>
  </si>
  <si>
    <t>Aplikace metody instrumentálního obohacení Reuvena Feuersteina do výuky žáků se specifickými poruchami chování aneb "Myslím, tedy jsem"</t>
  </si>
  <si>
    <t>Základním cílem projektu je zavedení do výuky metodu instrumentálního obohacení Reuvena Feuersteina. Metoda je zaměřena na rozvoj myšlenkových operací a kognitivních dovedností, přičemž pracuje s premisou, že intelekt není neměnná vlastnost, naopak, že se dá neustále rozvíjet a posilovat aplikací vhodných technik. Cílovou skupinou jsou žáci 1. stupně školy, 8 tříd, 45-52 žáků.</t>
  </si>
  <si>
    <t>Gymnázium Jana Nerudy, škola hlavního města Prahy, Praha 1, Hellichova 3</t>
  </si>
  <si>
    <t>Podpora kvalifikovaných rodilých mluvčích</t>
  </si>
  <si>
    <t>Cílem projektu je posilování kvality výuky anglického jazyka prostřednictvím podpory dvou rodilých mluvčích formou příspěvku na nenárokovou složku platu. Oba rodilí mluvčí učí na škole již třetí rok. Oba jsou pro školu velikým přínosem jednak z hlediska kvalitních hodin, efektivního rozvíjení jazykových kompetencí a motivace studentů.</t>
  </si>
  <si>
    <t>Projekt je zaměřen na podporu dvou rodilých mluvčích - učitelů německého a španělského jazyka.</t>
  </si>
  <si>
    <t>3/2-004</t>
  </si>
  <si>
    <t>Podpora rodilé mluvčí francouzského jazyka na Gymnáziu, Praha 5, Na Zatklance</t>
  </si>
  <si>
    <t>Realizace projektu umožní navýšit nenárokovou složku platu rodilé mluvčí francouzského jazyka, která splňuje kvalifikační předpoklady a má dlouholeté zkušenosti s výukou francouzštiny v pražských středních školách.</t>
  </si>
  <si>
    <t>Podpora rodilých mluvčí</t>
  </si>
  <si>
    <t>Cíl projektu: škola preferuje všeobecnou studijní přípravu na VŠ všech typů. V obou studijních oborech, které gymnázium vyučuje (osmileté a čtyřleté studium), je kromě jiného kladen důraz také na kvalitní jazykovou průpravu, zejména v anglickém jazyce. Od kvarty osmiletého a 1.ročníku čtyřletého studia přebírají určitý podíl výuky rodilí mluvčí, v maturitním ročníku je výuka vedena výhradně rodilými mluvčími.Předkládaný projekt žádá o finanční příspěvek na nenárokovou složku platu 5 anglických učitelů a 1 španělského učitele. Podporou těchto učitelů dojde ke stabilizaci výuky cizích jazyků na škole.</t>
  </si>
  <si>
    <t>3/2-006</t>
  </si>
  <si>
    <t>Cílem projektu je motivace rodilých mluvčích, zkvalitnění a zatraktivnění výuky cizích jazyků na škole. Jedná se o čtyři rodilí mluvčí.</t>
  </si>
  <si>
    <t>3/2-008</t>
  </si>
  <si>
    <t>Rodilý mluvčí pro zkvalitnění výuky anglické konverzace v uměleckém školství</t>
  </si>
  <si>
    <t>Cíl projektu: umožnit rodilému mluvčímu zvýšit motivační složku platu. Díky svému vzdělání je rodilý mluvčí schopen obohatit svoji výuku i o odbornou anglickou konverzaci zaměřenou na uměleckou tvorbu a dějiny výtvarné kultury. Jeho současná pedagogická činnost je velkým přínosem pro žáky školy.</t>
  </si>
  <si>
    <t>3/3/1-001</t>
  </si>
  <si>
    <t>Akademické gymnázium, škola hlavního města Prahy, Praha 1, Štěpánská 22</t>
  </si>
  <si>
    <t>Štěpánská 614/22, 110 00 Praha 1</t>
  </si>
  <si>
    <t>Výměnný zájezd na téma "Život a dílo bratří Mannových, československých občanů od roku 1935"</t>
  </si>
  <si>
    <t>Výměnný zájezd studentů do Německa se zaměřením na literárně-historické oblasti: Sylt, Hamburk a další. Vypracování společného projektu na téma: "Život a dílo bratří Mannových, československých občanů od roku 1935". Žáci se zúčastní běžného vyučování a následně budou diskutovat s německými studenty o rozdílech českého a německého školství se zřetelem na centrální maturity. Týden, 15 studentů.</t>
  </si>
  <si>
    <t>3/3/1-002</t>
  </si>
  <si>
    <t>RECYKLACE NA EVROPSKÝCH ŠKOLÁCH</t>
  </si>
  <si>
    <t>Cílem projektuje umožnit studentům zúčastnit se výměnného pobytu ve Francii ve městě Andernos-les-Bains, navštívit College André LAHAYE kde se seznámí a zúčastní místní výuky. Společný projekt recyklace, jejich způsoby a odlišnosti ve státech Evropské Unie. Účast: 11 studentů, 1 učitel, 1 týden.</t>
  </si>
  <si>
    <t>3/3/1-003</t>
  </si>
  <si>
    <t>Studijní a poznávací pobyt studentů GJN spojený s účastí na mezinárodní konferenci Modelu Spojených národů Tustin High School MUN, Tustin, Kalifornie, USA</t>
  </si>
  <si>
    <t>Projekt umožní studentům školy zúčastnit se mezinárodní konference Modelu OSN na americké škole s dlouholetou tradicí Modelu. Společným projektem účastníků konference je studium společensko-politických témat, příprava rezolucí, práce v komisích, parlamentní debata a diskuse. Účast na vyučovacích hodinách v hostitelské škole, ubytování v rodinách, návštěva kulturních a přírodních památek.Účast 15 studentů s dvoučlenným pedagogickým doprovodem, délka pobytu:10-12 dní.</t>
  </si>
  <si>
    <t>3/3/1-004</t>
  </si>
  <si>
    <t>Studijní a poznávací výměnné pobyty studentů česko-francouzské dvojjazyčné sekce Gymnázia Jana Nerudy</t>
  </si>
  <si>
    <t>Projekt je zaměřen na spolupráci mezi studenty česko-francouzské sekce Gymnázia Jana Nerudy a jejich francouzskými vrstevníky ptostřednictvím realizace společných projektů a pobytu v rodinách.Součástí programu je návštěva školy spojená s účastí na vyučování a návštěvy kulturních památek.Celkem 5 výměnných zájezdů, doprava autobusem.</t>
  </si>
  <si>
    <t>3/3/1-005</t>
  </si>
  <si>
    <t>Po stopách německy píšících autorů v Bamberku a v Praze</t>
  </si>
  <si>
    <t>Cíl projektu: výměnný zájezd mezi Gymnáziem prof. Jana Patočky a Dientzenhofer-Gymnsiem Bamberk, spojeného s projektem "Po stopách německy píšících autorů v Bamberku a v Praze", jakými byli v Praze Franz Kafka, E.E.Kisch nebo L.Rienerová a další. 33 studentů, 7 dní. Docházka na vyučování do partnerské školy.</t>
  </si>
  <si>
    <t>3/3/1-006</t>
  </si>
  <si>
    <t>Studijní výměna s partnerskou školou v Mexiku</t>
  </si>
  <si>
    <t>Cíl projektu: podpora jazykového vzdělávání, poznávání života v Mexiku, v zemi, kde je úředním jazykem španělština, která je také vyučovacím jazykem na škole.Studenti se zapojí i do mimoškolních aktivit.Zejména se jedná o humanitární projekt na podporu původního indiánského obyvatelstva. Jedná se o potravinovou a materiální pomoc.Studenti gymnázia pravidelně přivážejí indiánské škole výtěžek ze sbírky školních potřeb, kterou sami organizují. Účast: 20 studentů školy.</t>
  </si>
  <si>
    <t>3/3/1-007</t>
  </si>
  <si>
    <t>Cíl projektu: podpora jazykového vzdělávání žáků, rozvoj klíčových kompetencí žáků, poznávání života ve Španělsku, v zemi, kde je úředním jazykem španělština, která je také vyučovacím jazykem na škole.Program výměnného pobytu počítá s možností participace studentů a doprovázejících pedagogů ve výuce v partnerské škole.Společný projekt "Výchova proti antisemitismu".4.ročník bilingvního studia- 32 studentů,období 1.4.-31.12.2011</t>
  </si>
  <si>
    <t>3/3/1-008</t>
  </si>
  <si>
    <t>Jazykový kurz - Jižní Anglie</t>
  </si>
  <si>
    <t>Hlavní část je poznávací pobyt a jazykový kurz ve škole ve městě Torquay v jižní Anglii.Jazykový kurz bude probíhat ve čtyřech dnech, každý den absolvují studenti 4 hodiny intenzivní výuky anglického jazyka v místní střední škole.Společný projekt studentů - srovnání života lidí v jižní Anglii a v České republice budou studenti zpracovávat ve skupinách. Své výsledky budou publikovat formou prezentace pro ostatní žáky a učitele své školy. Pobytu se zúčastní 45 žáků gymnázia a 4 doprovázející pedagogové. Pobyt potrvá 9 dnů.</t>
  </si>
  <si>
    <t>3/3/1-009</t>
  </si>
  <si>
    <t>Evropské setkání mládeže v Bayereuthu</t>
  </si>
  <si>
    <t>Projektu se žáci účastní od roku 2006. Náplní projektu je jejich účast na mezinárodním setkání mládeže v bavorském městě Bazereuthu (SRN). Jde o letní dvoutýdenní jazykový kurz, při kterém žáci navštěvují výuku na místní univerzitě vedenou rodilými mluvčími a zúčastňují se nejrůznějších mimovýukových aktivit ( workshopů, pohybově zdatní žáci porovnají své síly při sportovních utkáních. 20 účastníků.</t>
  </si>
  <si>
    <t>3/3/1-010</t>
  </si>
  <si>
    <t>Střední zdravotnická škola, Praha 10, Ruská 91</t>
  </si>
  <si>
    <t>Ruská 91, 100 96 Praha 10</t>
  </si>
  <si>
    <t>Cílem projektu je zdokonalení jazykových dovedností a motivace studentů školy ke studiu anglického jazyka, a to jak formou výuky ve škole na Britských ostrovech, tak i konverzací v hostitelských rodinách. Společný projekt, rozdíly ve slavění křesťanských svátků (Vánoc a Velikonoc) v České republice a ve Velké Británii. Účast 40 studentů, 8 dní, předpokladaný termín - září 2011.</t>
  </si>
  <si>
    <t>Účast Pražské kantilény na sborové soutěži 6. internationale HARMONIE FESTIVAL v Lindenholzhausenu, SRN</t>
  </si>
  <si>
    <t>Účast na renomované mezinárodní soutěži, která se koná jednou za 6 let a je odborníky řazena mezi přední evropská klání (sbory jsou vybírány podle zaslaných nahrávek), by byla dalším krokem ke zlepšení úrovně souboru, dětem a studentům by přinesla povzbuzení a motivaci ke kvalitní práci. Přínosem účasti je reprezentace školy a Prahy. Doba trvání projektu: 4 dny, červen 2011, 72 účastníků.</t>
  </si>
  <si>
    <t>3/4/1-002</t>
  </si>
  <si>
    <t>Koncertní zájezd smyčcového orchestru a žáků výtvarného oboru ZUŠ do Bretagne a Paříže.</t>
  </si>
  <si>
    <t>Cílem projektu je šestidenní pobyt v Bretagni, spolupráce s komorním orchestrem tamní školy, společný třídenní workshop, při kterém oba orchestry budou pracovat na společných skladbách a uskuteční 3 společné koncerty. Na zpáteční cestě zastávka v Paříži, jednání s českým centrem, koncert orchestru a sólistů a výstava žáků výtvarného oboru. Výtvarníci budou malovat v plenéru, navštíví galerie a budou malovat v místech, kde maloval Jan Zrzavý - Ile de Sein a Camaret. Projekt se týká 40 žáků a 6 pedagogů, termín září 2011.</t>
  </si>
  <si>
    <t>Základní umělecká škola, Praha 9, Ratibořická 30</t>
  </si>
  <si>
    <t>Ratibořická 1899/30, 193 00 Praha</t>
  </si>
  <si>
    <t>Prezentační koncerty komorních souborů ZUŠ, Praha 9, Ratibořická 30 na přehlídce komorních souborů v Meldorfu v SRN</t>
  </si>
  <si>
    <t>Hlavním cílem projektu je prezentace komorních souborů ZUŠ (saxofonového a klavirního kvarteta) na přehlídce komorních souborů v Meldorfu v SRN. Reprezentace školy, hlavního města Prahy a České republiky. Dalším přínosem bude příležitost pro poznávání národních zvyklostí a kultur a pro navázání přátelských vztahů (ubytování v rodinách). Účast 8 žáků a 2 učitelé.</t>
  </si>
  <si>
    <t>Základní umělecká škola Jana Hanuše, Praha 6, U Dělnického cvičiště 1/1100B</t>
  </si>
  <si>
    <t>Účast žáků ZUŠ Jana Hanuše v Mezinárodní soutěži Bohdana Warchala "Talents for Europe" v Dolním Kubíně na Slovensku</t>
  </si>
  <si>
    <t>Účast dvou žáků, pedagoga a klavírního korčepetitora v Mezinárodní soutěži ve hře na smyčcové nástroje, konané ve dnech 12. - 15.5.2011. Žáci vyslaní do této přestižní soutěže dosahují i ve svém útlém věku ( 8 a 9 let) mimořádných výsledků na koncertních pódiích. Důstojná reprezentace Prahy a České republiky.</t>
  </si>
  <si>
    <t>Vystoupení souboru Musici Gaudentes při ZUŠ Jana Hanuše v New Yorku</t>
  </si>
  <si>
    <t>Soubor Musici Gaudentes při ZUŠ Jana Hanuše v rámci výměnného projektu navštíví USA a vystoupí na společném koncertě s orchestrem Oranga Country Youth Symphony Orchestra v New Yorku. Koncert je plánován na červen 2011, účast 23 osob, 6 dní. Součástí projektu je společné vystoupení obou orchestrů v Muzeu české hudby v Praze v únoru 2011.Cestu do Prahy si americký soubor hradí sám.</t>
  </si>
  <si>
    <t>Budějovická 680, 140 00 Praha 4</t>
  </si>
  <si>
    <t>Studijní výměna s partnerskou školou ve Španělsku</t>
  </si>
  <si>
    <t>Litoměřická 726/19, 190 00 Praha 9</t>
  </si>
  <si>
    <t>Zdokonalení jazykových kompetencí studentů SZŠ v zahraničí</t>
  </si>
  <si>
    <t>Jablonského 333, 170 00 Praha 7</t>
  </si>
  <si>
    <t>Základní umělecká škola Jižní Město, Praha 4, Křtinská 673</t>
  </si>
  <si>
    <t>Základní umělecká škola, Praha 8, Taussigova 1150</t>
  </si>
  <si>
    <t>Křtinská 673, 149 00 Praha 4</t>
  </si>
  <si>
    <t>Taussigova 1150, 182 00 Praha 8</t>
  </si>
  <si>
    <t>U Dělnického cvičiště 1100/1, 160 00 Praha 6</t>
  </si>
  <si>
    <t>4. Program: Program na podporu rozvoje vzdělávání dětí, žáků a studentů se speciálními vzdělávacími potřebami</t>
  </si>
  <si>
    <t>Gymnázium pro zrakově postižené a Střední odborná škola pro zrakově postižené, Praha 5, Radlická 115</t>
  </si>
  <si>
    <t>Jedličkův ústav a Mateřská škola a Základní škola a Střední škola</t>
  </si>
  <si>
    <t>RADLICKÁ 115/591, 158 00 Praha 5</t>
  </si>
  <si>
    <t>Poskytování tyflopedických služeb a metodické pomoci na podporu integrace zrakově postižených žáků v oblasti středního školství</t>
  </si>
  <si>
    <t>V Pevnosti 13/4, 128 00 Praha 2</t>
  </si>
  <si>
    <t>Příloha č.1 k usnesení RHMP č.       ze dne</t>
  </si>
  <si>
    <t>Školy a školská zařízení zřízená HMP</t>
  </si>
  <si>
    <t>OdPa</t>
  </si>
  <si>
    <t>Č. projektu</t>
  </si>
  <si>
    <t>Žadatel</t>
  </si>
  <si>
    <t>Adresa</t>
  </si>
  <si>
    <t>Název projektu</t>
  </si>
  <si>
    <t>Anotace</t>
  </si>
  <si>
    <t>Celkové náklady v Kč</t>
  </si>
  <si>
    <t>Požadovaná částka od HMP v Kč</t>
  </si>
  <si>
    <t>Návrh Komise RHMP v Kč</t>
  </si>
  <si>
    <t>Novovysočanská 48/280, 190 00 Praha 9</t>
  </si>
  <si>
    <t>Celkem</t>
  </si>
  <si>
    <t>2. Program: Program na podporu vzdělávání nadaných dětí, žáků a studentů</t>
  </si>
  <si>
    <t xml:space="preserve">1. Program: Program na podporu rozvoje vzdělanosti, spolupráce s vysokými školami, vědeckými a výzkumnými institucemi a nestátními neziskovými organizacemi především v oblasti vzdělávání managementu a pedagogických pracovníků škol a školských zařízení hlavního města Prahy </t>
  </si>
  <si>
    <t>Gymnázium Jiřího Gutha-Jarkovského, Praha 1, Truhlářská 22</t>
  </si>
  <si>
    <t>Truhlářská 22, 110 00 Praha 1</t>
  </si>
  <si>
    <t>Weilova 1270/4, 102 00 Praha 15</t>
  </si>
  <si>
    <t>Střední průmyslová škola elektrotechnická, Praha 2, Ječná 30</t>
  </si>
  <si>
    <t>Ječná 517/30, 121 36 Praha 2</t>
  </si>
  <si>
    <t>Střední škola Aloyse Klara</t>
  </si>
  <si>
    <t>Vídeňská 756/28, 140 00 Praha 4</t>
  </si>
  <si>
    <t>Střední škola technická, Praha 4, Zelený pruh 1294</t>
  </si>
  <si>
    <t>Zelený pruh 1294/50, 140 00 Praha 4</t>
  </si>
  <si>
    <t>Obchodní akademie, Praha 8, Hovorčovická 1281</t>
  </si>
  <si>
    <t>Hovorčovická 1281, 182 00 Praha 8</t>
  </si>
  <si>
    <t>Pražská soutěž ve Wordprocessingu</t>
  </si>
  <si>
    <t>Dům dětí a mládeže, Praha 6 - Suchdol, Rohová 7</t>
  </si>
  <si>
    <t>Rohová 540/7, 165 00 Praha 6</t>
  </si>
  <si>
    <t>Soutěže pro nadané děti, žáky a studenty</t>
  </si>
  <si>
    <t>Nad Štolou 1510/1, 170 00 Praha 7</t>
  </si>
  <si>
    <t>Gymnázium, Praha 10, Voděradská 2</t>
  </si>
  <si>
    <t>Voděradská 2/900, 100 00 Praha 10</t>
  </si>
  <si>
    <t>ORJ 0416</t>
  </si>
  <si>
    <t>Střední průmyslová škola strojnická, škola hlavního města Prahy, Praha 1, Betlémská 4/287</t>
  </si>
  <si>
    <t>Betlémská 287/4, 110 00 Praha 1</t>
  </si>
  <si>
    <t>Soutěž - "Vyrob si svůj Stirlingův motor"</t>
  </si>
  <si>
    <t>Na Balkáně 100, 130 00 Praha 3</t>
  </si>
  <si>
    <t>Přemyšlenská 1102/15, 182 00 Praha 8</t>
  </si>
  <si>
    <t>Šimáčkova 1452/16, 170 00 Praha 7</t>
  </si>
  <si>
    <t>Dům dětí a mládeže Jižní Město, Praha 4, Šalounova 2024</t>
  </si>
  <si>
    <t>Šalounova 2024/3, 149 00 Praha 11</t>
  </si>
  <si>
    <t>Resslova 1780/8, 120 00 Praha 2</t>
  </si>
  <si>
    <t>Celopražská ekonomická soutěž</t>
  </si>
  <si>
    <t>Pražská konzervatoř, Praha 1, Na Rejdišti 1</t>
  </si>
  <si>
    <t>Na Rejdišti 1 1/77, 110 00 Praha 1</t>
  </si>
  <si>
    <t>Měšická 720, 190 00 Praha 9</t>
  </si>
  <si>
    <t>Dům dětí a mládeže, Praha 5, Štefánikova 11</t>
  </si>
  <si>
    <t>Štefánikova 235/11, 150 00 Praha 5</t>
  </si>
  <si>
    <t>Soutěže pro nadané žáky a studenty</t>
  </si>
  <si>
    <t>Českoslovanská akademie obchodní, střední odborná škola, Praha 2, Resslova 5</t>
  </si>
  <si>
    <t>Resslova 1940/5, 120 00 Praha 2</t>
  </si>
  <si>
    <t>Nad Ohradou 2825/23, 130 00 Praha 3</t>
  </si>
  <si>
    <t>3239</t>
  </si>
  <si>
    <t>Dům dětí a mládeže Praha 4 - Hobby centrum 4, Bartákova 37</t>
  </si>
  <si>
    <t>Bartákova 1200/37, 140 00 Praha 4</t>
  </si>
  <si>
    <t>Dům dětí a mládeže - Dům UM, Praha 10, Pod Strašnickou vinicí 23</t>
  </si>
  <si>
    <t>Pod Strašnickou vinicí 23, 100 00 Praha 10</t>
  </si>
  <si>
    <t>Budoucnost ovlivňují talenti</t>
  </si>
  <si>
    <t>Dům dětí a mládeže Praha 2, Slezská 21/920</t>
  </si>
  <si>
    <t>Slezská 920/21, 120 00 Praha 2</t>
  </si>
  <si>
    <t>Gymnázium, Praha 2, Botičská 1</t>
  </si>
  <si>
    <t>Botičská 424/1, 120 00 Praha 2</t>
  </si>
  <si>
    <t>Smíchovská střední průmyslová škola, Praha 5, Preslova 25</t>
  </si>
  <si>
    <t>Preslova 72/25, 150 21 Praha 5</t>
  </si>
  <si>
    <t>Moderní technologie ve službách vědy a techniky, využití v praxi</t>
  </si>
  <si>
    <t>Vyšší odborná škola a Střední škola slaboproudé elektrotechniky</t>
  </si>
  <si>
    <t>U Boroviček 648/1, 163 00 Praha 6</t>
  </si>
  <si>
    <t>Podpora nadaných studentů na uměleckých soutěžích</t>
  </si>
  <si>
    <t>Střední škola, Základní škola a Mateřská škola pro sluchově postižené, Praha 5, Výmolova 169</t>
  </si>
  <si>
    <t>Výmolova 2/169, 150 00 Praha 5</t>
  </si>
  <si>
    <t>Gymnázium Oty Pavla, Praha 5, Loučanská 520</t>
  </si>
  <si>
    <t>Loučanská 520, 153 00 Praha 5</t>
  </si>
  <si>
    <t>Dům dětí a mládeže hlavního města Prahy, Praha 8 - Karlín, Karlínské náměstí 7</t>
  </si>
  <si>
    <t>Karlínské náměstí 316/7, 186 00 Praha 8</t>
  </si>
  <si>
    <t>Gymnázium profesora Jana Patočky, Praha 1, Jindřišská 36</t>
  </si>
  <si>
    <t>Jindřišská 36, 110 00 Praha 1</t>
  </si>
  <si>
    <t>Gymnázium Christiana Dopplera, Praha 5 - Smíchov, Zborovská 45/621</t>
  </si>
  <si>
    <t>Zborovská 45/621, 150 00 Praha 5</t>
  </si>
  <si>
    <t>3/1-005</t>
  </si>
  <si>
    <t>Gymnázium Jana Nerudy, škola hlavního města Prahy, Praha , Hellichova 3</t>
  </si>
  <si>
    <t>Helichova 457/3, 118 00 Praha 1</t>
  </si>
  <si>
    <t>3/1-009</t>
  </si>
  <si>
    <t>3/1-013</t>
  </si>
  <si>
    <t>Dům dětí a mládeže, Praha 8, Přemyšlenská 1102</t>
  </si>
  <si>
    <t>3/1-023</t>
  </si>
  <si>
    <t>3/1-036</t>
  </si>
  <si>
    <t>Na Zlíchově 254/19, 152 00 Praha 5</t>
  </si>
  <si>
    <t>3/1-040</t>
  </si>
  <si>
    <t>3/1-041</t>
  </si>
  <si>
    <t>3/1-042</t>
  </si>
  <si>
    <t>3/1-043</t>
  </si>
  <si>
    <t>3/1-046</t>
  </si>
  <si>
    <t>Evropská 33/330, 166 23 Praha 6</t>
  </si>
  <si>
    <t>3/1-047</t>
  </si>
  <si>
    <t>3/1-048</t>
  </si>
  <si>
    <t>3/1-049</t>
  </si>
  <si>
    <t>Vyšší odborná škola ekonomických studií a Střední průmyslová škola potravinář. technologií Praha 2, Podskalská 10</t>
  </si>
  <si>
    <t>Podskalská 365/10, 128 46 Praha 2</t>
  </si>
  <si>
    <t>Tvorba studijních textů s odborným zaměřením</t>
  </si>
  <si>
    <t>3/1-051</t>
  </si>
  <si>
    <t>3/2-002</t>
  </si>
  <si>
    <t>3/2-003</t>
  </si>
  <si>
    <t>Cizí jazyky pro řemeslníky</t>
  </si>
  <si>
    <t>3/2-005</t>
  </si>
  <si>
    <t>Gymnázium, Praha 5, Na Zatlance 11</t>
  </si>
  <si>
    <t>Gymnázium, Praha 6, Nad Alejí 1952</t>
  </si>
  <si>
    <t>Obchodní akademie, Praha 10, Heroldovy sady 1</t>
  </si>
  <si>
    <t>Střední průmyslová škola, Praha 10, Na Třebešíně 2299</t>
  </si>
  <si>
    <t>Podpora výuky německého a španělského jazyka</t>
  </si>
  <si>
    <t>Na Zatlance 1330/11, 150 00 Praha 5</t>
  </si>
  <si>
    <t>Nad Alejí 1952/5, 162 00 Praha 6</t>
  </si>
  <si>
    <t>Heroldovy sady 362/1, 101 00 Praha 10</t>
  </si>
  <si>
    <t>Motivace rodilých mluvčích</t>
  </si>
  <si>
    <t>Na Třebešíně 2299/69, 108 00 Praha 10</t>
  </si>
  <si>
    <t>3/4/1-001</t>
  </si>
  <si>
    <t>3/4/1-003</t>
  </si>
  <si>
    <t>3/4/1-004</t>
  </si>
  <si>
    <t>3/4/1-005</t>
  </si>
  <si>
    <t>Gymnázium, Praha 4, Budějovická 680</t>
  </si>
  <si>
    <t>Gymnázium, Praha 7, Nad Štolou 1</t>
  </si>
  <si>
    <t>Gymnázium, Praha 9, Litoměřická 726</t>
  </si>
  <si>
    <t>Vyšší odborná škola oděvního návrhářství a Střední průmyslová škola oděvní, Praha 7, Jablonského 3</t>
  </si>
  <si>
    <t>Celoměstské programy podpory vzdělávání na území hlavního města Prahy pro rok 2011</t>
  </si>
  <si>
    <t>3/2 Projekt LINGVA</t>
  </si>
  <si>
    <t>3/3 Skupinové studijní pobyty v zahraničí</t>
  </si>
  <si>
    <t>3/4  Zahraniční prezentace základních uměleckých škol</t>
  </si>
  <si>
    <t xml:space="preserve">3. Program: </t>
  </si>
  <si>
    <t>3/1 Inovace ve vzdělávání</t>
  </si>
  <si>
    <t>Gymnázium , Praha 6, Arabská 14</t>
  </si>
  <si>
    <t>1002</t>
  </si>
  <si>
    <t>1005</t>
  </si>
  <si>
    <t>1006</t>
  </si>
  <si>
    <t>Arabská 14, 160 00 Praha 6</t>
  </si>
  <si>
    <t>Vzdělávání školských pracovníků v oblasti poruch autistického spektra</t>
  </si>
  <si>
    <t>Cílem projektu je průběžné proškolování všech pedagogických pracovníků školy a dalších pracovníků (tj. asistentů pedagoga) v přímém denním kontaktu s integrovanými studenty, kteří vyžadují na podkladě diagnostikované poruchy autistického spektra (PAS) specifický přístup ve výuce a v uspořádání času po dobu pobytu ve škole.Školitelem je Asociace pomáhající lidem s autismem APPLA. Školení probíhá v podobě dvoudenních seminářů (2x8 hodin) v počtu 12 pracovníků pro jeden seminář. Po měsíci 1 denní setkání s náplní 8 hodin. Ve škole 11 studentů s PAS.</t>
  </si>
  <si>
    <t>Další vzdělávání pedagogických pracovníků - Zvládnout výchovu a vzdělávání současné mládeže</t>
  </si>
  <si>
    <t>Cílem projektu je zajistit ve spolupráci s příslušnými institucemi vzdělávací potřeby pedagogických pracovníků školy s ohledem na aktuální požadavky vzdělávacího procesu. Je nezbytné zaměřit se na proškolování pedagogických pracovníků se zaměřením na asertivní jednání, řešení vypjatých situací, ovládání kolektivu, na prohloubení dovedností při práci s žáky se specifickými poruchami učení a v neposlední řadě v umění motivovat žáky ke zvládnutí zadaných cílů.</t>
  </si>
  <si>
    <t>Finanční gramotnost - cesta ke zdravému finančnímu rozhodování a osobní prosperitě</t>
  </si>
  <si>
    <t>Aby systém finančního vzdělávání splňoval princip odbornosti , musí být zajištěna odborná úroveň vzdělávatelů. Z tohoto důvodu škola oslovila ke spolupráci k rozvoji finanční gramotnosti společnost yourchance, o.p.s., jejíž tým připravil přednášky a workshopy zaměřené na podporu finanční gramotnosti a podnikatelského vzdělávání. Přednášek se zúčastní pedagogové vyučující neekonomické předměty.Do projektu budou zapojeni také žáci a studenti všech 18 tříd školy. Semináře se budou konat v konferenčním sále školy, který je vybaven audiovizuální technikou a uzpůsoben pro práci ve skupinách.</t>
  </si>
  <si>
    <t>2001</t>
  </si>
  <si>
    <t>Českoslovanská akademie obchodní Dr. Edvarda Beneše, střední odborná škola, Praha 2, Resslova 8</t>
  </si>
  <si>
    <t>Cílem projektu je rozvíjet tradici Celopražské ekonomické soutěže organizované pro studenty středních odborných škol. Soutěž je určena pro strudenty 4. ročníků pražských odborných škol, kteří se vzdělávají v oboru vzdělání Obchodní akademie nebo Ekonomické lyceum. Těchto škol je 23. Z každé školy bude vyslán jeden tříčlenný tým. Soutěžní část I: test týkající se ekonomických znalostí a test zaměřený na aplikace vědomostí z účetnictví. Soutěžní část II: prezentace finalistů na zadané téma.Součástí soutěže je i přednáška odborníka z praxe a diskuse účastníků na aktuální téma.</t>
  </si>
  <si>
    <t>2002</t>
  </si>
  <si>
    <t>"České země: známé - neznámé"</t>
  </si>
  <si>
    <t>Projekt je zaměřen na dvě skupiny žáků, a sice 2. stupně ZŠ a žáky SŠ včetně nižšího stupně gymnázií. Zaměření soutěže se nemá týkat čistě české historie, nýbrž také současného kulturního a politického dění, čímž se má dopomoci kooperaci jednotlivých předmětů, jako český jazyk, občanská nauka, hudební výchova, cizí jazyky, informační technologie a u středoškolských studentů také písemné a elektonické komunikace.</t>
  </si>
  <si>
    <t>2003</t>
  </si>
  <si>
    <t>Organizace krajských kol a jejich postupových kol v soutěžích: Středočeská odborná činnost, oborové olympiády, odborné soutěže (Pražský globus, Botanická soutěž), TESOPRAM - technické soutěže pražské mládeže a Česká ligy robotiky - FLL (First Lego League)</t>
  </si>
  <si>
    <t>Organizační zajištění soutěží například: Středoškolská odborná činnost (SOČ) - bude se konat 34. ročník této soutěže, výsledkem je samostatně vypracovaná práce nebo učební pomůcka, dále jsou to olympiády, Pražský globus, Biologicá soutěž, TESOPRAM a další.</t>
  </si>
  <si>
    <t>2004</t>
  </si>
  <si>
    <t>Organizační zajištění soutěží: Biologická, Dějepisná olympiáda, Olympiáda českého jazyka, Pražské poetické setkání, Karlovarský Skřivan.</t>
  </si>
  <si>
    <t>2005</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</si>
</sst>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38">
    <font>
      <sz val="10"/>
      <name val="Arial"/>
      <family val="0"/>
    </font>
    <font>
      <sz val="10"/>
      <color indexed="8"/>
      <name val="Arial"/>
      <family val="2"/>
    </font>
    <font>
      <b/>
      <sz val="11"/>
      <color indexed="8"/>
      <name val="Arial CE"/>
      <family val="2"/>
    </font>
    <font>
      <sz val="11"/>
      <color indexed="8"/>
      <name val="Arial CE"/>
      <family val="2"/>
    </font>
    <font>
      <b/>
      <sz val="10"/>
      <color indexed="8"/>
      <name val="Arial CE"/>
      <family val="2"/>
    </font>
    <font>
      <sz val="10"/>
      <color indexed="8"/>
      <name val="Arial CE"/>
      <family val="0"/>
    </font>
    <font>
      <b/>
      <sz val="8"/>
      <color indexed="8"/>
      <name val="Arial CE"/>
      <family val="0"/>
    </font>
    <font>
      <b/>
      <sz val="8"/>
      <color indexed="8"/>
      <name val="Arial Unicode MS"/>
      <family val="2"/>
    </font>
    <font>
      <b/>
      <sz val="11"/>
      <name val="Arial CE"/>
      <family val="2"/>
    </font>
    <font>
      <b/>
      <sz val="10"/>
      <color indexed="8"/>
      <name val="Arial"/>
      <family val="2"/>
    </font>
    <font>
      <sz val="14"/>
      <color indexed="8"/>
      <name val="Calibri"/>
      <family val="2"/>
    </font>
    <font>
      <sz val="11"/>
      <color indexed="8"/>
      <name val="Calibri"/>
      <family val="2"/>
    </font>
    <font>
      <sz val="12"/>
      <color indexed="8"/>
      <name val="Arial Unicode MS"/>
      <family val="2"/>
    </font>
    <font>
      <sz val="12"/>
      <color indexed="8"/>
      <name val="Calibri"/>
      <family val="2"/>
    </font>
    <font>
      <b/>
      <sz val="12"/>
      <color indexed="8"/>
      <name val="Arial Unicode MS"/>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8"/>
      <name val="Arial CE"/>
      <family val="2"/>
    </font>
    <font>
      <sz val="12"/>
      <color indexed="8"/>
      <name val="Arial CE"/>
      <family val="0"/>
    </font>
    <font>
      <sz val="12"/>
      <color indexed="8"/>
      <name val="Arial"/>
      <family val="2"/>
    </font>
    <font>
      <sz val="8"/>
      <name val="Tahoma"/>
      <family val="0"/>
    </font>
    <font>
      <b/>
      <sz val="8"/>
      <name val="Tahoma"/>
      <family val="0"/>
    </font>
    <font>
      <sz val="12"/>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1">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style="thin"/>
      <bottom style="medium"/>
    </border>
    <border>
      <left style="medium"/>
      <right style="thin"/>
      <top>
        <color indexed="63"/>
      </top>
      <bottom style="medium"/>
    </border>
    <border>
      <left style="thin"/>
      <right style="thin"/>
      <top style="thin"/>
      <bottom style="medium"/>
    </border>
    <border>
      <left style="thin"/>
      <right style="thin"/>
      <top>
        <color indexed="63"/>
      </top>
      <bottom style="medium"/>
    </border>
    <border>
      <left style="thin"/>
      <right style="medium"/>
      <top style="thin"/>
      <bottom style="thin"/>
    </border>
    <border>
      <left style="thin"/>
      <right style="medium"/>
      <top style="thin"/>
      <bottom style="medium"/>
    </border>
    <border>
      <left style="medium"/>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3" borderId="0" applyNumberFormat="0" applyBorder="0" applyAlignment="0" applyProtection="0"/>
    <xf numFmtId="0" fontId="18"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24" fillId="0" borderId="7" applyNumberFormat="0" applyFill="0" applyAlignment="0" applyProtection="0"/>
    <xf numFmtId="0" fontId="25" fillId="4" borderId="0" applyNumberFormat="0" applyBorder="0" applyAlignment="0" applyProtection="0"/>
    <xf numFmtId="0" fontId="26" fillId="0" borderId="0" applyNumberFormat="0" applyFill="0" applyBorder="0" applyAlignment="0" applyProtection="0"/>
    <xf numFmtId="0" fontId="27" fillId="7" borderId="8" applyNumberFormat="0" applyAlignment="0" applyProtection="0"/>
    <xf numFmtId="0" fontId="28" fillId="19" borderId="8" applyNumberFormat="0" applyAlignment="0" applyProtection="0"/>
    <xf numFmtId="0" fontId="29" fillId="19" borderId="9" applyNumberFormat="0" applyAlignment="0" applyProtection="0"/>
    <xf numFmtId="0" fontId="30" fillId="0" borderId="0" applyNumberFormat="0" applyFill="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3" borderId="0" applyNumberFormat="0" applyBorder="0" applyAlignment="0" applyProtection="0"/>
  </cellStyleXfs>
  <cellXfs count="59">
    <xf numFmtId="0" fontId="0" fillId="0" borderId="0" xfId="0" applyAlignment="1">
      <alignment/>
    </xf>
    <xf numFmtId="0" fontId="1" fillId="0" borderId="0" xfId="0" applyFont="1" applyAlignment="1">
      <alignment/>
    </xf>
    <xf numFmtId="0" fontId="1" fillId="0" borderId="0" xfId="0" applyFont="1" applyAlignment="1">
      <alignment horizontal="left" vertical="top"/>
    </xf>
    <xf numFmtId="0" fontId="1" fillId="0" borderId="0" xfId="0" applyFont="1" applyAlignment="1">
      <alignment vertical="top"/>
    </xf>
    <xf numFmtId="0" fontId="2" fillId="0" borderId="0" xfId="0" applyFont="1" applyFill="1" applyAlignment="1">
      <alignment/>
    </xf>
    <xf numFmtId="0" fontId="2" fillId="0" borderId="0" xfId="0" applyFont="1" applyFill="1" applyAlignment="1">
      <alignment horizontal="left" vertical="top"/>
    </xf>
    <xf numFmtId="0" fontId="2" fillId="0" borderId="0" xfId="0" applyFont="1" applyFill="1" applyAlignment="1">
      <alignment vertical="top"/>
    </xf>
    <xf numFmtId="0" fontId="3" fillId="0" borderId="0" xfId="0" applyFont="1" applyFill="1" applyAlignment="1">
      <alignment/>
    </xf>
    <xf numFmtId="0" fontId="2" fillId="0" borderId="0" xfId="0" applyFont="1" applyFill="1" applyAlignment="1">
      <alignment wrapText="1"/>
    </xf>
    <xf numFmtId="0" fontId="2" fillId="0" borderId="0" xfId="0" applyFont="1" applyFill="1" applyAlignment="1">
      <alignment horizontal="left" vertical="top" wrapText="1"/>
    </xf>
    <xf numFmtId="0" fontId="2" fillId="0" borderId="0" xfId="0" applyFont="1" applyFill="1" applyAlignment="1">
      <alignment vertical="top" wrapText="1"/>
    </xf>
    <xf numFmtId="0" fontId="5" fillId="0" borderId="0" xfId="0" applyFont="1" applyFill="1" applyAlignment="1">
      <alignment/>
    </xf>
    <xf numFmtId="0" fontId="5" fillId="0" borderId="0" xfId="0" applyFont="1" applyFill="1" applyAlignment="1">
      <alignment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0" borderId="0" xfId="0" applyFont="1" applyFill="1" applyAlignment="1">
      <alignment vertical="center"/>
    </xf>
    <xf numFmtId="0" fontId="8" fillId="0" borderId="0" xfId="0" applyFont="1" applyAlignment="1">
      <alignment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Alignment="1">
      <alignment/>
    </xf>
    <xf numFmtId="0" fontId="11" fillId="0" borderId="0" xfId="0" applyFont="1" applyAlignment="1">
      <alignment/>
    </xf>
    <xf numFmtId="0" fontId="9" fillId="0" borderId="0" xfId="0" applyFont="1" applyBorder="1" applyAlignment="1">
      <alignment horizontal="left"/>
    </xf>
    <xf numFmtId="0" fontId="1"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8" fillId="0" borderId="0" xfId="0" applyFont="1" applyAlignment="1">
      <alignment horizontal="center" vertical="center" wrapText="1"/>
    </xf>
    <xf numFmtId="0" fontId="9" fillId="0" borderId="0" xfId="0" applyFont="1" applyBorder="1" applyAlignment="1">
      <alignment horizontal="center" vertical="center"/>
    </xf>
    <xf numFmtId="0" fontId="0" fillId="0" borderId="0" xfId="0" applyAlignment="1">
      <alignment horizontal="center" vertical="center"/>
    </xf>
    <xf numFmtId="0" fontId="4" fillId="0" borderId="0" xfId="0" applyFont="1" applyFill="1" applyAlignment="1">
      <alignment horizontal="center" vertical="center" wrapText="1"/>
    </xf>
    <xf numFmtId="3" fontId="9" fillId="0" borderId="0" xfId="0" applyNumberFormat="1" applyFont="1" applyBorder="1" applyAlignment="1">
      <alignment horizontal="center" vertical="center"/>
    </xf>
    <xf numFmtId="0" fontId="8" fillId="0" borderId="0" xfId="0" applyFont="1" applyAlignment="1">
      <alignment/>
    </xf>
    <xf numFmtId="0" fontId="13" fillId="0" borderId="0" xfId="0" applyFont="1" applyAlignment="1">
      <alignment/>
    </xf>
    <xf numFmtId="0" fontId="12" fillId="0" borderId="13" xfId="0" applyFont="1" applyBorder="1" applyAlignment="1">
      <alignment vertical="center" wrapText="1"/>
    </xf>
    <xf numFmtId="0" fontId="12" fillId="0" borderId="13" xfId="0" applyFont="1" applyBorder="1" applyAlignment="1">
      <alignment vertical="top" wrapText="1"/>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2" fillId="0" borderId="16" xfId="0" applyFont="1" applyBorder="1" applyAlignment="1">
      <alignment vertical="center" wrapText="1"/>
    </xf>
    <xf numFmtId="0" fontId="12" fillId="0" borderId="16" xfId="0" applyFont="1" applyBorder="1" applyAlignment="1">
      <alignment vertical="top" wrapText="1"/>
    </xf>
    <xf numFmtId="0" fontId="14" fillId="0" borderId="17" xfId="0" applyFont="1" applyFill="1" applyBorder="1" applyAlignment="1">
      <alignment horizontal="center" vertical="center" wrapText="1"/>
    </xf>
    <xf numFmtId="3" fontId="14" fillId="0" borderId="17" xfId="0" applyNumberFormat="1" applyFont="1" applyFill="1" applyBorder="1" applyAlignment="1">
      <alignment horizontal="center" vertical="center" wrapText="1"/>
    </xf>
    <xf numFmtId="0" fontId="12" fillId="0" borderId="0" xfId="0" applyFont="1" applyFill="1" applyAlignment="1">
      <alignment vertical="center"/>
    </xf>
    <xf numFmtId="49" fontId="12" fillId="0" borderId="13" xfId="0" applyNumberFormat="1" applyFont="1" applyBorder="1" applyAlignment="1">
      <alignment horizontal="center" vertical="center" wrapText="1"/>
    </xf>
    <xf numFmtId="49" fontId="12" fillId="0" borderId="16" xfId="0" applyNumberFormat="1" applyFont="1" applyBorder="1" applyAlignment="1">
      <alignment horizontal="center" vertical="center" wrapText="1"/>
    </xf>
    <xf numFmtId="3" fontId="12" fillId="0" borderId="13" xfId="0" applyNumberFormat="1" applyFont="1" applyBorder="1" applyAlignment="1">
      <alignment horizontal="center" vertical="center" wrapText="1"/>
    </xf>
    <xf numFmtId="3" fontId="12" fillId="0" borderId="18" xfId="0" applyNumberFormat="1" applyFont="1" applyBorder="1" applyAlignment="1">
      <alignment horizontal="center" vertical="center" wrapText="1"/>
    </xf>
    <xf numFmtId="3" fontId="12" fillId="0" borderId="16" xfId="0" applyNumberFormat="1" applyFont="1" applyBorder="1" applyAlignment="1">
      <alignment horizontal="center" vertical="center" wrapText="1"/>
    </xf>
    <xf numFmtId="3" fontId="12" fillId="0" borderId="19" xfId="0" applyNumberFormat="1" applyFont="1" applyBorder="1" applyAlignment="1">
      <alignment horizontal="center" vertical="center" wrapText="1"/>
    </xf>
    <xf numFmtId="0" fontId="31" fillId="0" borderId="16" xfId="0" applyFont="1" applyFill="1" applyBorder="1" applyAlignment="1">
      <alignment horizontal="center" vertical="center" wrapText="1"/>
    </xf>
    <xf numFmtId="3" fontId="31" fillId="0" borderId="16" xfId="0" applyNumberFormat="1" applyFont="1" applyFill="1" applyBorder="1" applyAlignment="1">
      <alignment horizontal="center" vertical="center" wrapText="1"/>
    </xf>
    <xf numFmtId="0" fontId="32" fillId="0" borderId="0" xfId="0" applyFont="1" applyFill="1" applyAlignment="1">
      <alignment vertical="center"/>
    </xf>
    <xf numFmtId="3" fontId="31" fillId="0" borderId="19" xfId="0" applyNumberFormat="1" applyFont="1" applyFill="1" applyBorder="1" applyAlignment="1">
      <alignment horizontal="center" vertical="center" wrapText="1"/>
    </xf>
    <xf numFmtId="0" fontId="33" fillId="0" borderId="20" xfId="0" applyFont="1" applyBorder="1" applyAlignment="1">
      <alignment vertical="center"/>
    </xf>
    <xf numFmtId="49" fontId="33" fillId="0" borderId="20" xfId="0" applyNumberFormat="1" applyFont="1" applyBorder="1" applyAlignment="1">
      <alignment horizontal="right" vertical="center" wrapText="1"/>
    </xf>
    <xf numFmtId="0" fontId="33" fillId="0" borderId="20" xfId="0" applyFont="1" applyFill="1" applyBorder="1" applyAlignment="1">
      <alignment horizontal="center" vertical="center"/>
    </xf>
    <xf numFmtId="0" fontId="36" fillId="0" borderId="20" xfId="0" applyFont="1" applyBorder="1" applyAlignment="1">
      <alignment vertical="center"/>
    </xf>
    <xf numFmtId="0" fontId="36" fillId="0" borderId="14" xfId="0" applyFont="1" applyBorder="1" applyAlignment="1">
      <alignment vertical="center"/>
    </xf>
    <xf numFmtId="0" fontId="8" fillId="0" borderId="0" xfId="0" applyFont="1" applyAlignment="1">
      <alignment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5"/>
  <sheetViews>
    <sheetView tabSelected="1" zoomScalePageLayoutView="0" workbookViewId="0" topLeftCell="A164">
      <selection activeCell="C102" sqref="C102"/>
    </sheetView>
  </sheetViews>
  <sheetFormatPr defaultColWidth="9.140625" defaultRowHeight="12.75"/>
  <cols>
    <col min="1" max="1" width="9.140625" style="0" customWidth="1"/>
    <col min="2" max="2" width="12.57421875" style="29" customWidth="1"/>
    <col min="3" max="3" width="39.140625" style="0" customWidth="1"/>
    <col min="4" max="4" width="19.421875" style="0" customWidth="1"/>
    <col min="5" max="5" width="40.421875" style="0" customWidth="1"/>
    <col min="6" max="6" width="67.140625" style="0" customWidth="1"/>
    <col min="7" max="7" width="14.57421875" style="29" bestFit="1" customWidth="1"/>
    <col min="8" max="9" width="14.57421875" style="29" customWidth="1"/>
  </cols>
  <sheetData>
    <row r="1" spans="1:9" s="1" customFormat="1" ht="12.75">
      <c r="A1" s="1" t="s">
        <v>300</v>
      </c>
      <c r="B1" s="24"/>
      <c r="C1" s="2"/>
      <c r="D1" s="3"/>
      <c r="E1" s="3"/>
      <c r="F1" s="3"/>
      <c r="G1" s="24"/>
      <c r="H1" s="24"/>
      <c r="I1" s="24"/>
    </row>
    <row r="2" spans="2:9" s="1" customFormat="1" ht="12.75">
      <c r="B2" s="24"/>
      <c r="C2" s="2"/>
      <c r="D2" s="3"/>
      <c r="E2" s="3"/>
      <c r="F2" s="3"/>
      <c r="G2" s="24"/>
      <c r="H2" s="24"/>
      <c r="I2" s="24"/>
    </row>
    <row r="3" spans="1:9" s="7" customFormat="1" ht="14.25">
      <c r="A3" s="4" t="s">
        <v>423</v>
      </c>
      <c r="B3" s="25"/>
      <c r="C3" s="5"/>
      <c r="D3" s="6"/>
      <c r="E3" s="6"/>
      <c r="F3" s="6"/>
      <c r="G3" s="25"/>
      <c r="H3" s="25"/>
      <c r="I3" s="25"/>
    </row>
    <row r="4" spans="1:9" s="7" customFormat="1" ht="14.25">
      <c r="A4" s="4" t="s">
        <v>301</v>
      </c>
      <c r="B4" s="25"/>
      <c r="C4" s="5"/>
      <c r="D4" s="6"/>
      <c r="E4" s="6"/>
      <c r="F4" s="6"/>
      <c r="G4" s="25"/>
      <c r="H4" s="25"/>
      <c r="I4" s="25"/>
    </row>
    <row r="5" spans="1:9" s="7" customFormat="1" ht="14.25">
      <c r="A5" s="4"/>
      <c r="B5" s="25"/>
      <c r="C5" s="5"/>
      <c r="D5" s="6"/>
      <c r="E5" s="6"/>
      <c r="F5" s="6"/>
      <c r="G5" s="25"/>
      <c r="H5" s="25"/>
      <c r="I5" s="25"/>
    </row>
    <row r="6" spans="1:9" s="7" customFormat="1" ht="14.25">
      <c r="A6" s="4"/>
      <c r="B6" s="25"/>
      <c r="C6" s="5"/>
      <c r="D6" s="6"/>
      <c r="E6" s="6"/>
      <c r="F6" s="6"/>
      <c r="G6" s="25"/>
      <c r="H6" s="25"/>
      <c r="I6" s="25"/>
    </row>
    <row r="7" spans="1:9" s="7" customFormat="1" ht="14.25">
      <c r="A7" s="58" t="s">
        <v>314</v>
      </c>
      <c r="B7" s="58"/>
      <c r="C7" s="58"/>
      <c r="D7" s="58"/>
      <c r="E7" s="58"/>
      <c r="F7" s="58"/>
      <c r="G7" s="58"/>
      <c r="H7" s="58"/>
      <c r="I7" s="58"/>
    </row>
    <row r="8" spans="1:9" s="7" customFormat="1" ht="14.25">
      <c r="A8" s="17"/>
      <c r="B8" s="17"/>
      <c r="C8" s="17"/>
      <c r="D8" s="17"/>
      <c r="E8" s="17"/>
      <c r="F8" s="17"/>
      <c r="G8" s="17"/>
      <c r="H8" s="17"/>
      <c r="I8" s="17"/>
    </row>
    <row r="9" spans="1:9" s="11" customFormat="1" ht="14.25">
      <c r="A9" s="8"/>
      <c r="B9" s="26"/>
      <c r="C9" s="9"/>
      <c r="D9" s="10"/>
      <c r="E9" s="10"/>
      <c r="F9" s="10"/>
      <c r="G9" s="26"/>
      <c r="H9" s="26"/>
      <c r="I9" s="30"/>
    </row>
    <row r="10" spans="1:9" s="11" customFormat="1" ht="26.25" thickBot="1">
      <c r="A10" s="12" t="s">
        <v>333</v>
      </c>
      <c r="B10" s="26"/>
      <c r="C10" s="9"/>
      <c r="D10" s="10"/>
      <c r="E10" s="10"/>
      <c r="F10" s="10"/>
      <c r="G10" s="26"/>
      <c r="H10" s="26"/>
      <c r="I10" s="30"/>
    </row>
    <row r="11" spans="1:9" s="16" customFormat="1" ht="36">
      <c r="A11" s="13" t="s">
        <v>302</v>
      </c>
      <c r="B11" s="14" t="s">
        <v>303</v>
      </c>
      <c r="C11" s="14" t="s">
        <v>304</v>
      </c>
      <c r="D11" s="14" t="s">
        <v>305</v>
      </c>
      <c r="E11" s="14" t="s">
        <v>306</v>
      </c>
      <c r="F11" s="14" t="s">
        <v>307</v>
      </c>
      <c r="G11" s="14" t="s">
        <v>308</v>
      </c>
      <c r="H11" s="14" t="s">
        <v>309</v>
      </c>
      <c r="I11" s="15" t="s">
        <v>310</v>
      </c>
    </row>
    <row r="12" spans="1:9" s="33" customFormat="1" ht="189.75">
      <c r="A12" s="53">
        <v>3121</v>
      </c>
      <c r="B12" s="43" t="s">
        <v>430</v>
      </c>
      <c r="C12" s="34" t="s">
        <v>315</v>
      </c>
      <c r="D12" s="34" t="s">
        <v>316</v>
      </c>
      <c r="E12" s="34" t="s">
        <v>434</v>
      </c>
      <c r="F12" s="35" t="s">
        <v>435</v>
      </c>
      <c r="G12" s="45">
        <v>25000</v>
      </c>
      <c r="H12" s="45">
        <v>20000</v>
      </c>
      <c r="I12" s="46">
        <v>20000</v>
      </c>
    </row>
    <row r="13" spans="1:9" s="33" customFormat="1" ht="148.5" customHeight="1">
      <c r="A13" s="53">
        <v>3123</v>
      </c>
      <c r="B13" s="43" t="s">
        <v>431</v>
      </c>
      <c r="C13" s="34" t="s">
        <v>322</v>
      </c>
      <c r="D13" s="34" t="s">
        <v>323</v>
      </c>
      <c r="E13" s="34" t="s">
        <v>436</v>
      </c>
      <c r="F13" s="35" t="s">
        <v>437</v>
      </c>
      <c r="G13" s="45">
        <v>238000</v>
      </c>
      <c r="H13" s="45">
        <v>198000</v>
      </c>
      <c r="I13" s="46">
        <v>120000</v>
      </c>
    </row>
    <row r="14" spans="1:9" s="33" customFormat="1" ht="150">
      <c r="A14" s="53">
        <v>3123</v>
      </c>
      <c r="B14" s="43" t="s">
        <v>432</v>
      </c>
      <c r="C14" s="34" t="s">
        <v>366</v>
      </c>
      <c r="D14" s="34" t="s">
        <v>311</v>
      </c>
      <c r="E14" s="34" t="s">
        <v>438</v>
      </c>
      <c r="F14" s="35" t="s">
        <v>439</v>
      </c>
      <c r="G14" s="45">
        <v>162000</v>
      </c>
      <c r="H14" s="45">
        <v>149000</v>
      </c>
      <c r="I14" s="46">
        <v>149000</v>
      </c>
    </row>
    <row r="15" spans="1:9" s="51" customFormat="1" ht="16.5" thickBot="1">
      <c r="A15" s="36" t="s">
        <v>312</v>
      </c>
      <c r="B15" s="49"/>
      <c r="C15" s="49"/>
      <c r="D15" s="49"/>
      <c r="E15" s="49"/>
      <c r="F15" s="49"/>
      <c r="G15" s="50">
        <f>SUM(G12:G14)</f>
        <v>425000</v>
      </c>
      <c r="H15" s="50">
        <f>SUM(H12:H14)</f>
        <v>367000</v>
      </c>
      <c r="I15" s="50">
        <f>SUM(I12:I14)</f>
        <v>289000</v>
      </c>
    </row>
    <row r="16" spans="1:9" s="16" customFormat="1" ht="12.75">
      <c r="A16" s="18"/>
      <c r="B16" s="19"/>
      <c r="C16" s="19"/>
      <c r="D16" s="19"/>
      <c r="E16" s="19"/>
      <c r="F16" s="19"/>
      <c r="G16" s="19"/>
      <c r="H16" s="19"/>
      <c r="I16" s="20"/>
    </row>
    <row r="17" spans="1:9" s="16" customFormat="1" ht="12.75">
      <c r="A17" s="18"/>
      <c r="B17" s="19"/>
      <c r="C17" s="19"/>
      <c r="D17" s="19"/>
      <c r="E17" s="19"/>
      <c r="F17" s="19"/>
      <c r="G17" s="19"/>
      <c r="H17" s="19"/>
      <c r="I17" s="20"/>
    </row>
    <row r="18" spans="1:9" s="16" customFormat="1" ht="12.75">
      <c r="A18" s="18"/>
      <c r="B18" s="19"/>
      <c r="C18" s="19"/>
      <c r="D18" s="19"/>
      <c r="E18" s="19"/>
      <c r="F18" s="19"/>
      <c r="G18" s="19"/>
      <c r="H18" s="19"/>
      <c r="I18" s="20"/>
    </row>
    <row r="19" spans="1:9" s="16" customFormat="1" ht="12.75">
      <c r="A19" s="18"/>
      <c r="B19" s="19"/>
      <c r="C19" s="19"/>
      <c r="D19" s="19"/>
      <c r="E19" s="19"/>
      <c r="F19" s="19"/>
      <c r="G19" s="19"/>
      <c r="H19" s="19"/>
      <c r="I19" s="20"/>
    </row>
    <row r="20" spans="1:9" s="16" customFormat="1" ht="12.75">
      <c r="A20" s="18"/>
      <c r="B20" s="19"/>
      <c r="C20" s="19"/>
      <c r="D20" s="19"/>
      <c r="E20" s="19"/>
      <c r="F20" s="19"/>
      <c r="G20" s="19"/>
      <c r="H20" s="19"/>
      <c r="I20" s="20"/>
    </row>
    <row r="21" spans="1:9" s="16" customFormat="1" ht="12.75">
      <c r="A21" s="18"/>
      <c r="B21" s="19"/>
      <c r="C21" s="19"/>
      <c r="D21" s="19"/>
      <c r="E21" s="19"/>
      <c r="F21" s="19"/>
      <c r="G21" s="19"/>
      <c r="H21" s="19"/>
      <c r="I21" s="20"/>
    </row>
    <row r="22" spans="1:9" s="16" customFormat="1" ht="12.75">
      <c r="A22" s="18"/>
      <c r="B22" s="19"/>
      <c r="C22" s="19"/>
      <c r="D22" s="19"/>
      <c r="E22" s="19"/>
      <c r="F22" s="19"/>
      <c r="G22" s="19"/>
      <c r="H22" s="19"/>
      <c r="I22" s="20"/>
    </row>
    <row r="23" spans="1:9" s="16" customFormat="1" ht="12.75">
      <c r="A23" s="18"/>
      <c r="B23" s="19"/>
      <c r="C23" s="19"/>
      <c r="D23" s="19"/>
      <c r="E23" s="19"/>
      <c r="F23" s="19"/>
      <c r="G23" s="19"/>
      <c r="H23" s="19"/>
      <c r="I23" s="20"/>
    </row>
    <row r="24" spans="1:9" s="16" customFormat="1" ht="12.75">
      <c r="A24" s="18"/>
      <c r="B24" s="19"/>
      <c r="C24" s="19"/>
      <c r="D24" s="19"/>
      <c r="E24" s="19"/>
      <c r="F24" s="19"/>
      <c r="G24" s="19"/>
      <c r="H24" s="19"/>
      <c r="I24" s="20"/>
    </row>
    <row r="25" spans="1:9" s="16" customFormat="1" ht="12.75">
      <c r="A25" s="18"/>
      <c r="B25" s="19"/>
      <c r="C25" s="19"/>
      <c r="D25" s="19"/>
      <c r="E25" s="19"/>
      <c r="F25" s="19"/>
      <c r="G25" s="19"/>
      <c r="H25" s="19"/>
      <c r="I25" s="20"/>
    </row>
    <row r="26" spans="1:9" s="16" customFormat="1" ht="12.75">
      <c r="A26" s="18"/>
      <c r="B26" s="19"/>
      <c r="C26" s="19"/>
      <c r="D26" s="19"/>
      <c r="E26" s="19"/>
      <c r="F26" s="19"/>
      <c r="G26" s="19"/>
      <c r="H26" s="19"/>
      <c r="I26" s="20"/>
    </row>
    <row r="27" spans="1:9" s="16" customFormat="1" ht="12.75">
      <c r="A27" s="18"/>
      <c r="B27" s="19"/>
      <c r="C27" s="19"/>
      <c r="D27" s="19"/>
      <c r="E27" s="19"/>
      <c r="F27" s="19"/>
      <c r="G27" s="19"/>
      <c r="H27" s="19"/>
      <c r="I27" s="20"/>
    </row>
    <row r="28" spans="1:9" s="22" customFormat="1" ht="15">
      <c r="A28" s="58" t="s">
        <v>313</v>
      </c>
      <c r="B28" s="58"/>
      <c r="C28" s="58"/>
      <c r="D28" s="58"/>
      <c r="E28" s="58"/>
      <c r="F28" s="58"/>
      <c r="G28" s="58"/>
      <c r="H28" s="58"/>
      <c r="I28" s="58"/>
    </row>
    <row r="29" spans="1:9" s="22" customFormat="1" ht="15">
      <c r="A29" s="17"/>
      <c r="B29" s="17"/>
      <c r="C29" s="17"/>
      <c r="D29" s="17"/>
      <c r="E29" s="17"/>
      <c r="F29" s="17"/>
      <c r="G29" s="17"/>
      <c r="H29" s="17"/>
      <c r="I29" s="17"/>
    </row>
    <row r="30" spans="1:9" s="22" customFormat="1" ht="15">
      <c r="A30" s="17"/>
      <c r="B30" s="27"/>
      <c r="C30" s="17"/>
      <c r="D30" s="17"/>
      <c r="E30" s="17"/>
      <c r="F30" s="17"/>
      <c r="G30" s="27"/>
      <c r="H30" s="27"/>
      <c r="I30" s="27"/>
    </row>
    <row r="31" spans="1:9" s="16" customFormat="1" ht="13.5" thickBot="1">
      <c r="A31" s="12" t="s">
        <v>333</v>
      </c>
      <c r="B31" s="19"/>
      <c r="C31" s="19"/>
      <c r="D31" s="19"/>
      <c r="E31" s="19"/>
      <c r="F31" s="19"/>
      <c r="G31" s="19"/>
      <c r="H31" s="19"/>
      <c r="I31" s="20"/>
    </row>
    <row r="32" spans="1:9" s="16" customFormat="1" ht="33.75">
      <c r="A32" s="13" t="s">
        <v>302</v>
      </c>
      <c r="B32" s="14" t="s">
        <v>303</v>
      </c>
      <c r="C32" s="14" t="s">
        <v>304</v>
      </c>
      <c r="D32" s="14" t="s">
        <v>305</v>
      </c>
      <c r="E32" s="14" t="s">
        <v>306</v>
      </c>
      <c r="F32" s="14" t="s">
        <v>307</v>
      </c>
      <c r="G32" s="14" t="s">
        <v>308</v>
      </c>
      <c r="H32" s="14" t="s">
        <v>309</v>
      </c>
      <c r="I32" s="15" t="s">
        <v>310</v>
      </c>
    </row>
    <row r="33" spans="1:9" s="33" customFormat="1" ht="176.25" customHeight="1">
      <c r="A33" s="54" t="s">
        <v>119</v>
      </c>
      <c r="B33" s="43" t="s">
        <v>440</v>
      </c>
      <c r="C33" s="34" t="s">
        <v>441</v>
      </c>
      <c r="D33" s="34" t="s">
        <v>342</v>
      </c>
      <c r="E33" s="34" t="s">
        <v>343</v>
      </c>
      <c r="F33" s="35" t="s">
        <v>442</v>
      </c>
      <c r="G33" s="45">
        <v>42500</v>
      </c>
      <c r="H33" s="45">
        <v>40500</v>
      </c>
      <c r="I33" s="46">
        <v>40500</v>
      </c>
    </row>
    <row r="34" spans="1:9" s="33" customFormat="1" ht="132" customHeight="1">
      <c r="A34" s="54" t="s">
        <v>119</v>
      </c>
      <c r="B34" s="43" t="s">
        <v>443</v>
      </c>
      <c r="C34" s="34" t="s">
        <v>350</v>
      </c>
      <c r="D34" s="34" t="s">
        <v>351</v>
      </c>
      <c r="E34" s="34" t="s">
        <v>444</v>
      </c>
      <c r="F34" s="35" t="s">
        <v>445</v>
      </c>
      <c r="G34" s="45">
        <v>291000</v>
      </c>
      <c r="H34" s="45">
        <v>291000</v>
      </c>
      <c r="I34" s="46">
        <v>150000</v>
      </c>
    </row>
    <row r="35" spans="1:9" s="33" customFormat="1" ht="144.75" customHeight="1">
      <c r="A35" s="54" t="s">
        <v>120</v>
      </c>
      <c r="B35" s="43" t="s">
        <v>446</v>
      </c>
      <c r="C35" s="34" t="s">
        <v>373</v>
      </c>
      <c r="D35" s="34" t="s">
        <v>374</v>
      </c>
      <c r="E35" s="34" t="s">
        <v>447</v>
      </c>
      <c r="F35" s="35" t="s">
        <v>448</v>
      </c>
      <c r="G35" s="45">
        <v>556200</v>
      </c>
      <c r="H35" s="45">
        <v>430000</v>
      </c>
      <c r="I35" s="46">
        <v>230000</v>
      </c>
    </row>
    <row r="36" spans="1:9" s="33" customFormat="1" ht="56.25" customHeight="1">
      <c r="A36" s="54" t="s">
        <v>120</v>
      </c>
      <c r="B36" s="43" t="s">
        <v>449</v>
      </c>
      <c r="C36" s="34" t="s">
        <v>340</v>
      </c>
      <c r="D36" s="34" t="s">
        <v>341</v>
      </c>
      <c r="E36" s="34" t="s">
        <v>349</v>
      </c>
      <c r="F36" s="35" t="s">
        <v>450</v>
      </c>
      <c r="G36" s="45">
        <v>108200</v>
      </c>
      <c r="H36" s="45">
        <v>78400</v>
      </c>
      <c r="I36" s="46">
        <v>78400</v>
      </c>
    </row>
    <row r="37" spans="1:9" s="33" customFormat="1" ht="184.5" customHeight="1">
      <c r="A37" s="54" t="s">
        <v>120</v>
      </c>
      <c r="B37" s="43" t="s">
        <v>451</v>
      </c>
      <c r="C37" s="34" t="s">
        <v>356</v>
      </c>
      <c r="D37" s="34" t="s">
        <v>357</v>
      </c>
      <c r="E37" s="34" t="s">
        <v>358</v>
      </c>
      <c r="F37" s="35" t="s">
        <v>0</v>
      </c>
      <c r="G37" s="45">
        <v>860000</v>
      </c>
      <c r="H37" s="45">
        <v>175000</v>
      </c>
      <c r="I37" s="46">
        <v>175000</v>
      </c>
    </row>
    <row r="38" spans="1:9" s="33" customFormat="1" ht="108" customHeight="1">
      <c r="A38" s="54" t="s">
        <v>120</v>
      </c>
      <c r="B38" s="43" t="s">
        <v>1</v>
      </c>
      <c r="C38" s="34" t="s">
        <v>356</v>
      </c>
      <c r="D38" s="34" t="s">
        <v>357</v>
      </c>
      <c r="E38" s="34" t="s">
        <v>329</v>
      </c>
      <c r="F38" s="35" t="s">
        <v>2</v>
      </c>
      <c r="G38" s="45">
        <v>321400</v>
      </c>
      <c r="H38" s="45">
        <v>221400</v>
      </c>
      <c r="I38" s="46">
        <v>221400</v>
      </c>
    </row>
    <row r="39" spans="1:9" s="33" customFormat="1" ht="91.5" customHeight="1">
      <c r="A39" s="54" t="s">
        <v>120</v>
      </c>
      <c r="B39" s="43" t="s">
        <v>3</v>
      </c>
      <c r="C39" s="34" t="s">
        <v>359</v>
      </c>
      <c r="D39" s="34" t="s">
        <v>360</v>
      </c>
      <c r="E39" s="34" t="s">
        <v>349</v>
      </c>
      <c r="F39" s="35" t="s">
        <v>4</v>
      </c>
      <c r="G39" s="45">
        <v>524100</v>
      </c>
      <c r="H39" s="45">
        <v>524100</v>
      </c>
      <c r="I39" s="46">
        <v>250100</v>
      </c>
    </row>
    <row r="40" spans="1:9" s="33" customFormat="1" ht="108" customHeight="1">
      <c r="A40" s="54" t="s">
        <v>120</v>
      </c>
      <c r="B40" s="43" t="s">
        <v>5</v>
      </c>
      <c r="C40" s="34" t="s">
        <v>6</v>
      </c>
      <c r="D40" s="34" t="s">
        <v>337</v>
      </c>
      <c r="E40" s="34" t="s">
        <v>7</v>
      </c>
      <c r="F40" s="35" t="s">
        <v>8</v>
      </c>
      <c r="G40" s="45">
        <v>258220</v>
      </c>
      <c r="H40" s="45">
        <v>79000</v>
      </c>
      <c r="I40" s="46">
        <v>79000</v>
      </c>
    </row>
    <row r="41" spans="1:9" s="33" customFormat="1" ht="129" customHeight="1">
      <c r="A41" s="54" t="s">
        <v>120</v>
      </c>
      <c r="B41" s="43" t="s">
        <v>9</v>
      </c>
      <c r="C41" s="34" t="s">
        <v>354</v>
      </c>
      <c r="D41" s="34" t="s">
        <v>355</v>
      </c>
      <c r="E41" s="34" t="s">
        <v>329</v>
      </c>
      <c r="F41" s="35" t="s">
        <v>10</v>
      </c>
      <c r="G41" s="45">
        <v>191500</v>
      </c>
      <c r="H41" s="45">
        <v>191500</v>
      </c>
      <c r="I41" s="46">
        <v>150000</v>
      </c>
    </row>
    <row r="42" spans="1:9" s="33" customFormat="1" ht="90">
      <c r="A42" s="54" t="s">
        <v>120</v>
      </c>
      <c r="B42" s="43" t="s">
        <v>11</v>
      </c>
      <c r="C42" s="34" t="s">
        <v>347</v>
      </c>
      <c r="D42" s="34" t="s">
        <v>348</v>
      </c>
      <c r="E42" s="34" t="s">
        <v>349</v>
      </c>
      <c r="F42" s="35" t="s">
        <v>12</v>
      </c>
      <c r="G42" s="45">
        <v>127600</v>
      </c>
      <c r="H42" s="45">
        <v>127600</v>
      </c>
      <c r="I42" s="46">
        <v>100000</v>
      </c>
    </row>
    <row r="43" spans="1:9" s="33" customFormat="1" ht="75.75" customHeight="1">
      <c r="A43" s="54" t="s">
        <v>120</v>
      </c>
      <c r="B43" s="43" t="s">
        <v>13</v>
      </c>
      <c r="C43" s="34" t="s">
        <v>14</v>
      </c>
      <c r="D43" s="34" t="s">
        <v>367</v>
      </c>
      <c r="E43" s="34" t="s">
        <v>329</v>
      </c>
      <c r="F43" s="35" t="s">
        <v>15</v>
      </c>
      <c r="G43" s="45">
        <v>253000</v>
      </c>
      <c r="H43" s="45">
        <v>242600</v>
      </c>
      <c r="I43" s="46">
        <v>150000</v>
      </c>
    </row>
    <row r="44" spans="1:9" s="33" customFormat="1" ht="75" customHeight="1">
      <c r="A44" s="54" t="s">
        <v>120</v>
      </c>
      <c r="B44" s="43" t="s">
        <v>16</v>
      </c>
      <c r="C44" s="34" t="s">
        <v>327</v>
      </c>
      <c r="D44" s="34" t="s">
        <v>328</v>
      </c>
      <c r="E44" s="34" t="s">
        <v>329</v>
      </c>
      <c r="F44" s="35" t="s">
        <v>17</v>
      </c>
      <c r="G44" s="45">
        <v>27900</v>
      </c>
      <c r="H44" s="45">
        <v>17900</v>
      </c>
      <c r="I44" s="46">
        <v>17900</v>
      </c>
    </row>
    <row r="45" spans="1:9" s="33" customFormat="1" ht="74.25" customHeight="1">
      <c r="A45" s="54" t="s">
        <v>120</v>
      </c>
      <c r="B45" s="43" t="s">
        <v>18</v>
      </c>
      <c r="C45" s="34" t="s">
        <v>19</v>
      </c>
      <c r="D45" s="34" t="s">
        <v>339</v>
      </c>
      <c r="E45" s="34" t="s">
        <v>329</v>
      </c>
      <c r="F45" s="35" t="s">
        <v>20</v>
      </c>
      <c r="G45" s="45">
        <v>62260</v>
      </c>
      <c r="H45" s="45">
        <v>59500</v>
      </c>
      <c r="I45" s="46">
        <v>50000</v>
      </c>
    </row>
    <row r="46" spans="1:9" s="33" customFormat="1" ht="72.75" customHeight="1">
      <c r="A46" s="54" t="s">
        <v>120</v>
      </c>
      <c r="B46" s="43" t="s">
        <v>21</v>
      </c>
      <c r="C46" s="34" t="s">
        <v>384</v>
      </c>
      <c r="D46" s="34" t="s">
        <v>338</v>
      </c>
      <c r="E46" s="34" t="s">
        <v>22</v>
      </c>
      <c r="F46" s="35" t="s">
        <v>23</v>
      </c>
      <c r="G46" s="45">
        <v>166480</v>
      </c>
      <c r="H46" s="45">
        <v>57100</v>
      </c>
      <c r="I46" s="46">
        <v>57100</v>
      </c>
    </row>
    <row r="47" spans="1:9" s="33" customFormat="1" ht="55.5" customHeight="1">
      <c r="A47" s="54" t="s">
        <v>120</v>
      </c>
      <c r="B47" s="43" t="s">
        <v>24</v>
      </c>
      <c r="C47" s="34" t="s">
        <v>25</v>
      </c>
      <c r="D47" s="34" t="s">
        <v>346</v>
      </c>
      <c r="E47" s="34" t="s">
        <v>329</v>
      </c>
      <c r="F47" s="35" t="s">
        <v>26</v>
      </c>
      <c r="G47" s="45">
        <v>148700</v>
      </c>
      <c r="H47" s="45">
        <v>148700</v>
      </c>
      <c r="I47" s="46">
        <v>100000</v>
      </c>
    </row>
    <row r="48" spans="1:9" s="33" customFormat="1" ht="105">
      <c r="A48" s="54" t="s">
        <v>121</v>
      </c>
      <c r="B48" s="43" t="s">
        <v>27</v>
      </c>
      <c r="C48" s="34" t="s">
        <v>28</v>
      </c>
      <c r="D48" s="34" t="s">
        <v>352</v>
      </c>
      <c r="E48" s="34" t="s">
        <v>29</v>
      </c>
      <c r="F48" s="35" t="s">
        <v>30</v>
      </c>
      <c r="G48" s="45">
        <v>210000</v>
      </c>
      <c r="H48" s="45">
        <v>100000</v>
      </c>
      <c r="I48" s="46">
        <v>100000</v>
      </c>
    </row>
    <row r="49" spans="1:9" s="33" customFormat="1" ht="120">
      <c r="A49" s="54" t="s">
        <v>121</v>
      </c>
      <c r="B49" s="43" t="s">
        <v>31</v>
      </c>
      <c r="C49" s="34" t="s">
        <v>429</v>
      </c>
      <c r="D49" s="34" t="s">
        <v>433</v>
      </c>
      <c r="E49" s="34" t="s">
        <v>32</v>
      </c>
      <c r="F49" s="35" t="s">
        <v>33</v>
      </c>
      <c r="G49" s="45">
        <v>112600</v>
      </c>
      <c r="H49" s="45">
        <v>112600</v>
      </c>
      <c r="I49" s="46">
        <v>60000</v>
      </c>
    </row>
    <row r="50" spans="1:9" s="33" customFormat="1" ht="144.75" customHeight="1">
      <c r="A50" s="54" t="s">
        <v>121</v>
      </c>
      <c r="B50" s="43" t="s">
        <v>34</v>
      </c>
      <c r="C50" s="34" t="s">
        <v>377</v>
      </c>
      <c r="D50" s="34" t="s">
        <v>378</v>
      </c>
      <c r="E50" s="34" t="s">
        <v>35</v>
      </c>
      <c r="F50" s="35" t="s">
        <v>36</v>
      </c>
      <c r="G50" s="45">
        <v>18000</v>
      </c>
      <c r="H50" s="45">
        <v>15000</v>
      </c>
      <c r="I50" s="46">
        <v>15000</v>
      </c>
    </row>
    <row r="51" spans="1:9" s="33" customFormat="1" ht="94.5" customHeight="1">
      <c r="A51" s="54" t="s">
        <v>121</v>
      </c>
      <c r="B51" s="43" t="s">
        <v>37</v>
      </c>
      <c r="C51" s="34" t="s">
        <v>371</v>
      </c>
      <c r="D51" s="34" t="s">
        <v>372</v>
      </c>
      <c r="E51" s="34" t="s">
        <v>38</v>
      </c>
      <c r="F51" s="35" t="s">
        <v>39</v>
      </c>
      <c r="G51" s="45">
        <v>395000</v>
      </c>
      <c r="H51" s="45">
        <v>145000</v>
      </c>
      <c r="I51" s="46">
        <v>100000</v>
      </c>
    </row>
    <row r="52" spans="1:9" s="33" customFormat="1" ht="75">
      <c r="A52" s="54" t="s">
        <v>121</v>
      </c>
      <c r="B52" s="43" t="s">
        <v>40</v>
      </c>
      <c r="C52" s="34" t="s">
        <v>331</v>
      </c>
      <c r="D52" s="34" t="s">
        <v>332</v>
      </c>
      <c r="E52" s="34" t="s">
        <v>41</v>
      </c>
      <c r="F52" s="35" t="s">
        <v>42</v>
      </c>
      <c r="G52" s="45">
        <v>36000</v>
      </c>
      <c r="H52" s="45">
        <v>36000</v>
      </c>
      <c r="I52" s="46">
        <v>36000</v>
      </c>
    </row>
    <row r="53" spans="1:9" s="33" customFormat="1" ht="165" customHeight="1">
      <c r="A53" s="54" t="s">
        <v>121</v>
      </c>
      <c r="B53" s="43" t="s">
        <v>43</v>
      </c>
      <c r="C53" s="34" t="s">
        <v>361</v>
      </c>
      <c r="D53" s="34" t="s">
        <v>362</v>
      </c>
      <c r="E53" s="34" t="s">
        <v>44</v>
      </c>
      <c r="F53" s="35" t="s">
        <v>45</v>
      </c>
      <c r="G53" s="45">
        <v>147000</v>
      </c>
      <c r="H53" s="45">
        <v>147000</v>
      </c>
      <c r="I53" s="46">
        <v>100000</v>
      </c>
    </row>
    <row r="54" spans="1:9" s="33" customFormat="1" ht="144.75" customHeight="1">
      <c r="A54" s="54" t="s">
        <v>121</v>
      </c>
      <c r="B54" s="43" t="s">
        <v>46</v>
      </c>
      <c r="C54" s="34" t="s">
        <v>361</v>
      </c>
      <c r="D54" s="34" t="s">
        <v>362</v>
      </c>
      <c r="E54" s="34" t="s">
        <v>47</v>
      </c>
      <c r="F54" s="35" t="s">
        <v>48</v>
      </c>
      <c r="G54" s="45">
        <v>138500</v>
      </c>
      <c r="H54" s="45">
        <v>138500</v>
      </c>
      <c r="I54" s="46">
        <v>70000</v>
      </c>
    </row>
    <row r="55" spans="1:9" s="33" customFormat="1" ht="128.25" customHeight="1">
      <c r="A55" s="54" t="s">
        <v>121</v>
      </c>
      <c r="B55" s="43" t="s">
        <v>49</v>
      </c>
      <c r="C55" s="34" t="s">
        <v>405</v>
      </c>
      <c r="D55" s="34" t="s">
        <v>410</v>
      </c>
      <c r="E55" s="34" t="s">
        <v>50</v>
      </c>
      <c r="F55" s="35" t="s">
        <v>51</v>
      </c>
      <c r="G55" s="45">
        <v>23000</v>
      </c>
      <c r="H55" s="45">
        <v>23000</v>
      </c>
      <c r="I55" s="46">
        <v>23000</v>
      </c>
    </row>
    <row r="56" spans="1:9" s="33" customFormat="1" ht="105">
      <c r="A56" s="54" t="s">
        <v>121</v>
      </c>
      <c r="B56" s="43" t="s">
        <v>52</v>
      </c>
      <c r="C56" s="34" t="s">
        <v>420</v>
      </c>
      <c r="D56" s="34" t="s">
        <v>330</v>
      </c>
      <c r="E56" s="34" t="s">
        <v>53</v>
      </c>
      <c r="F56" s="35" t="s">
        <v>54</v>
      </c>
      <c r="G56" s="45">
        <v>87000</v>
      </c>
      <c r="H56" s="45">
        <v>40000</v>
      </c>
      <c r="I56" s="46">
        <v>30000</v>
      </c>
    </row>
    <row r="57" spans="1:9" s="33" customFormat="1" ht="129" customHeight="1">
      <c r="A57" s="54" t="s">
        <v>353</v>
      </c>
      <c r="B57" s="43" t="s">
        <v>55</v>
      </c>
      <c r="C57" s="34" t="s">
        <v>56</v>
      </c>
      <c r="D57" s="34" t="s">
        <v>57</v>
      </c>
      <c r="E57" s="34" t="s">
        <v>58</v>
      </c>
      <c r="F57" s="35" t="s">
        <v>59</v>
      </c>
      <c r="G57" s="45">
        <v>200000</v>
      </c>
      <c r="H57" s="45">
        <v>100000</v>
      </c>
      <c r="I57" s="46">
        <v>100000</v>
      </c>
    </row>
    <row r="58" spans="1:9" s="33" customFormat="1" ht="129" customHeight="1">
      <c r="A58" s="54" t="s">
        <v>353</v>
      </c>
      <c r="B58" s="43" t="s">
        <v>60</v>
      </c>
      <c r="C58" s="34" t="s">
        <v>56</v>
      </c>
      <c r="D58" s="34" t="s">
        <v>57</v>
      </c>
      <c r="E58" s="34" t="s">
        <v>61</v>
      </c>
      <c r="F58" s="35" t="s">
        <v>62</v>
      </c>
      <c r="G58" s="45">
        <v>50000</v>
      </c>
      <c r="H58" s="45">
        <v>25000</v>
      </c>
      <c r="I58" s="46">
        <v>25000</v>
      </c>
    </row>
    <row r="59" spans="1:9" s="33" customFormat="1" ht="45">
      <c r="A59" s="54" t="s">
        <v>119</v>
      </c>
      <c r="B59" s="43" t="s">
        <v>63</v>
      </c>
      <c r="C59" s="34" t="s">
        <v>324</v>
      </c>
      <c r="D59" s="34" t="s">
        <v>325</v>
      </c>
      <c r="E59" s="34" t="s">
        <v>326</v>
      </c>
      <c r="F59" s="35" t="s">
        <v>64</v>
      </c>
      <c r="G59" s="45">
        <v>8000</v>
      </c>
      <c r="H59" s="45">
        <v>8000</v>
      </c>
      <c r="I59" s="46">
        <v>8000</v>
      </c>
    </row>
    <row r="60" spans="1:9" s="33" customFormat="1" ht="129.75" customHeight="1">
      <c r="A60" s="54" t="s">
        <v>122</v>
      </c>
      <c r="B60" s="43" t="s">
        <v>65</v>
      </c>
      <c r="C60" s="34" t="s">
        <v>344</v>
      </c>
      <c r="D60" s="34" t="s">
        <v>345</v>
      </c>
      <c r="E60" s="34" t="s">
        <v>66</v>
      </c>
      <c r="F60" s="35" t="s">
        <v>67</v>
      </c>
      <c r="G60" s="45">
        <v>132000</v>
      </c>
      <c r="H60" s="45">
        <v>81000</v>
      </c>
      <c r="I60" s="46">
        <v>81000</v>
      </c>
    </row>
    <row r="61" spans="1:9" s="33" customFormat="1" ht="105">
      <c r="A61" s="54" t="s">
        <v>122</v>
      </c>
      <c r="B61" s="43" t="s">
        <v>68</v>
      </c>
      <c r="C61" s="34" t="s">
        <v>344</v>
      </c>
      <c r="D61" s="34" t="s">
        <v>345</v>
      </c>
      <c r="E61" s="34" t="s">
        <v>368</v>
      </c>
      <c r="F61" s="35" t="s">
        <v>69</v>
      </c>
      <c r="G61" s="45">
        <v>145000</v>
      </c>
      <c r="H61" s="45">
        <v>120000</v>
      </c>
      <c r="I61" s="46">
        <v>70000</v>
      </c>
    </row>
    <row r="62" spans="1:9" s="33" customFormat="1" ht="75">
      <c r="A62" s="54" t="s">
        <v>122</v>
      </c>
      <c r="B62" s="43" t="s">
        <v>70</v>
      </c>
      <c r="C62" s="34" t="s">
        <v>344</v>
      </c>
      <c r="D62" s="34" t="s">
        <v>345</v>
      </c>
      <c r="E62" s="34" t="s">
        <v>71</v>
      </c>
      <c r="F62" s="35" t="s">
        <v>72</v>
      </c>
      <c r="G62" s="45">
        <v>300000</v>
      </c>
      <c r="H62" s="45">
        <v>200000</v>
      </c>
      <c r="I62" s="46">
        <v>100000</v>
      </c>
    </row>
    <row r="63" spans="1:9" s="33" customFormat="1" ht="147" customHeight="1">
      <c r="A63" s="54" t="s">
        <v>119</v>
      </c>
      <c r="B63" s="43" t="s">
        <v>73</v>
      </c>
      <c r="C63" s="34" t="s">
        <v>363</v>
      </c>
      <c r="D63" s="34" t="s">
        <v>364</v>
      </c>
      <c r="E63" s="34" t="s">
        <v>365</v>
      </c>
      <c r="F63" s="35" t="s">
        <v>74</v>
      </c>
      <c r="G63" s="45">
        <v>128300</v>
      </c>
      <c r="H63" s="45">
        <v>128300</v>
      </c>
      <c r="I63" s="46">
        <v>50000</v>
      </c>
    </row>
    <row r="64" spans="1:9" s="33" customFormat="1" ht="180.75" customHeight="1">
      <c r="A64" s="54" t="s">
        <v>119</v>
      </c>
      <c r="B64" s="43" t="s">
        <v>75</v>
      </c>
      <c r="C64" s="34" t="s">
        <v>363</v>
      </c>
      <c r="D64" s="34" t="s">
        <v>364</v>
      </c>
      <c r="E64" s="34" t="s">
        <v>76</v>
      </c>
      <c r="F64" s="35" t="s">
        <v>77</v>
      </c>
      <c r="G64" s="45">
        <v>98500</v>
      </c>
      <c r="H64" s="45">
        <v>98500</v>
      </c>
      <c r="I64" s="46">
        <v>60000</v>
      </c>
    </row>
    <row r="65" spans="1:9" s="33" customFormat="1" ht="105">
      <c r="A65" s="54" t="s">
        <v>123</v>
      </c>
      <c r="B65" s="43" t="s">
        <v>78</v>
      </c>
      <c r="C65" s="34" t="s">
        <v>132</v>
      </c>
      <c r="D65" s="34" t="s">
        <v>79</v>
      </c>
      <c r="E65" s="34" t="s">
        <v>80</v>
      </c>
      <c r="F65" s="35" t="s">
        <v>81</v>
      </c>
      <c r="G65" s="45">
        <v>183000</v>
      </c>
      <c r="H65" s="45">
        <v>183000</v>
      </c>
      <c r="I65" s="46">
        <v>150000</v>
      </c>
    </row>
    <row r="66" spans="1:9" s="33" customFormat="1" ht="129" customHeight="1">
      <c r="A66" s="54" t="s">
        <v>123</v>
      </c>
      <c r="B66" s="43" t="s">
        <v>82</v>
      </c>
      <c r="C66" s="34" t="s">
        <v>132</v>
      </c>
      <c r="D66" s="34" t="s">
        <v>79</v>
      </c>
      <c r="E66" s="34" t="s">
        <v>83</v>
      </c>
      <c r="F66" s="35" t="s">
        <v>84</v>
      </c>
      <c r="G66" s="45">
        <v>30000</v>
      </c>
      <c r="H66" s="45">
        <v>30000</v>
      </c>
      <c r="I66" s="46">
        <v>30000</v>
      </c>
    </row>
    <row r="67" spans="1:9" s="33" customFormat="1" ht="147" customHeight="1">
      <c r="A67" s="54" t="s">
        <v>119</v>
      </c>
      <c r="B67" s="43" t="s">
        <v>85</v>
      </c>
      <c r="C67" s="34" t="s">
        <v>318</v>
      </c>
      <c r="D67" s="34" t="s">
        <v>319</v>
      </c>
      <c r="E67" s="34" t="s">
        <v>86</v>
      </c>
      <c r="F67" s="35" t="s">
        <v>87</v>
      </c>
      <c r="G67" s="45">
        <v>60000</v>
      </c>
      <c r="H67" s="45">
        <v>60000</v>
      </c>
      <c r="I67" s="46">
        <v>60000</v>
      </c>
    </row>
    <row r="68" spans="1:9" s="33" customFormat="1" ht="113.25" customHeight="1">
      <c r="A68" s="54" t="s">
        <v>119</v>
      </c>
      <c r="B68" s="43" t="s">
        <v>88</v>
      </c>
      <c r="C68" s="34" t="s">
        <v>334</v>
      </c>
      <c r="D68" s="34" t="s">
        <v>335</v>
      </c>
      <c r="E68" s="34" t="s">
        <v>336</v>
      </c>
      <c r="F68" s="35" t="s">
        <v>89</v>
      </c>
      <c r="G68" s="45">
        <v>33500</v>
      </c>
      <c r="H68" s="45">
        <v>30000</v>
      </c>
      <c r="I68" s="46">
        <v>30000</v>
      </c>
    </row>
    <row r="69" spans="1:9" s="33" customFormat="1" ht="111.75" customHeight="1">
      <c r="A69" s="54" t="s">
        <v>119</v>
      </c>
      <c r="B69" s="43" t="s">
        <v>90</v>
      </c>
      <c r="C69" s="34" t="s">
        <v>334</v>
      </c>
      <c r="D69" s="34" t="s">
        <v>335</v>
      </c>
      <c r="E69" s="34" t="s">
        <v>91</v>
      </c>
      <c r="F69" s="35" t="s">
        <v>92</v>
      </c>
      <c r="G69" s="45">
        <v>28300</v>
      </c>
      <c r="H69" s="45">
        <v>26300</v>
      </c>
      <c r="I69" s="46">
        <v>26300</v>
      </c>
    </row>
    <row r="70" spans="1:9" s="33" customFormat="1" ht="90">
      <c r="A70" s="54" t="s">
        <v>119</v>
      </c>
      <c r="B70" s="43" t="s">
        <v>93</v>
      </c>
      <c r="C70" s="34" t="s">
        <v>408</v>
      </c>
      <c r="D70" s="34" t="s">
        <v>414</v>
      </c>
      <c r="E70" s="34" t="s">
        <v>94</v>
      </c>
      <c r="F70" s="35" t="s">
        <v>95</v>
      </c>
      <c r="G70" s="45">
        <v>69280</v>
      </c>
      <c r="H70" s="45">
        <v>40000</v>
      </c>
      <c r="I70" s="46">
        <v>40000</v>
      </c>
    </row>
    <row r="71" spans="1:9" s="33" customFormat="1" ht="129.75" customHeight="1">
      <c r="A71" s="54" t="s">
        <v>119</v>
      </c>
      <c r="B71" s="43" t="s">
        <v>96</v>
      </c>
      <c r="C71" s="34" t="s">
        <v>408</v>
      </c>
      <c r="D71" s="34" t="s">
        <v>414</v>
      </c>
      <c r="E71" s="34" t="s">
        <v>97</v>
      </c>
      <c r="F71" s="35" t="s">
        <v>98</v>
      </c>
      <c r="G71" s="45">
        <v>18000</v>
      </c>
      <c r="H71" s="45">
        <v>15000</v>
      </c>
      <c r="I71" s="46">
        <v>15000</v>
      </c>
    </row>
    <row r="72" spans="1:9" s="33" customFormat="1" ht="105">
      <c r="A72" s="54" t="s">
        <v>119</v>
      </c>
      <c r="B72" s="43" t="s">
        <v>99</v>
      </c>
      <c r="C72" s="34" t="s">
        <v>408</v>
      </c>
      <c r="D72" s="34" t="s">
        <v>414</v>
      </c>
      <c r="E72" s="34" t="s">
        <v>100</v>
      </c>
      <c r="F72" s="35" t="s">
        <v>101</v>
      </c>
      <c r="G72" s="45">
        <v>63500</v>
      </c>
      <c r="H72" s="45">
        <v>38500</v>
      </c>
      <c r="I72" s="46">
        <v>30000</v>
      </c>
    </row>
    <row r="73" spans="1:9" s="33" customFormat="1" ht="135">
      <c r="A73" s="54" t="s">
        <v>124</v>
      </c>
      <c r="B73" s="43" t="s">
        <v>102</v>
      </c>
      <c r="C73" s="34" t="s">
        <v>369</v>
      </c>
      <c r="D73" s="34" t="s">
        <v>370</v>
      </c>
      <c r="E73" s="34" t="s">
        <v>103</v>
      </c>
      <c r="F73" s="35" t="s">
        <v>104</v>
      </c>
      <c r="G73" s="45">
        <v>119200</v>
      </c>
      <c r="H73" s="45">
        <v>83200</v>
      </c>
      <c r="I73" s="46">
        <v>83200</v>
      </c>
    </row>
    <row r="74" spans="1:9" s="33" customFormat="1" ht="135">
      <c r="A74" s="54" t="s">
        <v>123</v>
      </c>
      <c r="B74" s="43" t="s">
        <v>105</v>
      </c>
      <c r="C74" s="34" t="s">
        <v>366</v>
      </c>
      <c r="D74" s="34" t="s">
        <v>311</v>
      </c>
      <c r="E74" s="34" t="s">
        <v>106</v>
      </c>
      <c r="F74" s="35" t="s">
        <v>107</v>
      </c>
      <c r="G74" s="45">
        <v>202200</v>
      </c>
      <c r="H74" s="45">
        <v>170200</v>
      </c>
      <c r="I74" s="46">
        <v>150000</v>
      </c>
    </row>
    <row r="75" spans="1:9" s="33" customFormat="1" ht="111.75" customHeight="1">
      <c r="A75" s="54" t="s">
        <v>119</v>
      </c>
      <c r="B75" s="43" t="s">
        <v>108</v>
      </c>
      <c r="C75" s="34" t="s">
        <v>422</v>
      </c>
      <c r="D75" s="34" t="s">
        <v>288</v>
      </c>
      <c r="E75" s="34" t="s">
        <v>109</v>
      </c>
      <c r="F75" s="35" t="s">
        <v>110</v>
      </c>
      <c r="G75" s="45">
        <v>141000</v>
      </c>
      <c r="H75" s="45">
        <v>116000</v>
      </c>
      <c r="I75" s="46">
        <v>116000</v>
      </c>
    </row>
    <row r="76" spans="1:9" s="51" customFormat="1" ht="16.5" thickBot="1">
      <c r="A76" s="36" t="s">
        <v>312</v>
      </c>
      <c r="B76" s="49"/>
      <c r="C76" s="49"/>
      <c r="D76" s="49"/>
      <c r="E76" s="49"/>
      <c r="F76" s="49"/>
      <c r="G76" s="50">
        <f>SUM(G33:G75)</f>
        <v>7115940</v>
      </c>
      <c r="H76" s="50">
        <f>SUM(H33:H75)</f>
        <v>4994400</v>
      </c>
      <c r="I76" s="50">
        <f>SUM(I33:I75)</f>
        <v>3607900</v>
      </c>
    </row>
    <row r="77" spans="1:9" s="1" customFormat="1" ht="12.75">
      <c r="A77" s="23"/>
      <c r="B77" s="28"/>
      <c r="C77" s="23"/>
      <c r="D77" s="23"/>
      <c r="E77" s="23"/>
      <c r="F77" s="23"/>
      <c r="G77" s="31"/>
      <c r="H77" s="31"/>
      <c r="I77" s="31"/>
    </row>
    <row r="78" spans="1:9" s="1" customFormat="1" ht="12.75">
      <c r="A78" s="23"/>
      <c r="B78" s="28"/>
      <c r="C78" s="23"/>
      <c r="D78" s="23"/>
      <c r="E78" s="23"/>
      <c r="F78" s="23"/>
      <c r="G78" s="31"/>
      <c r="H78" s="31"/>
      <c r="I78" s="31"/>
    </row>
    <row r="79" spans="1:9" s="22" customFormat="1" ht="15">
      <c r="A79" s="58" t="s">
        <v>427</v>
      </c>
      <c r="B79" s="58"/>
      <c r="C79" s="58"/>
      <c r="D79" s="58"/>
      <c r="E79" s="58"/>
      <c r="F79" s="58"/>
      <c r="G79" s="58"/>
      <c r="H79" s="58"/>
      <c r="I79" s="58"/>
    </row>
    <row r="80" spans="1:9" s="22" customFormat="1" ht="15">
      <c r="A80" s="32" t="s">
        <v>428</v>
      </c>
      <c r="B80" s="17"/>
      <c r="C80" s="17"/>
      <c r="D80" s="17"/>
      <c r="E80" s="17"/>
      <c r="F80" s="17"/>
      <c r="G80" s="17"/>
      <c r="H80" s="17"/>
      <c r="I80" s="17"/>
    </row>
    <row r="81" spans="1:9" s="22" customFormat="1" ht="15">
      <c r="A81" s="17"/>
      <c r="B81" s="17"/>
      <c r="C81" s="17"/>
      <c r="D81" s="17"/>
      <c r="E81" s="17"/>
      <c r="F81" s="17"/>
      <c r="G81" s="17"/>
      <c r="H81" s="17"/>
      <c r="I81" s="17"/>
    </row>
    <row r="82" spans="1:9" s="22" customFormat="1" ht="15">
      <c r="A82" s="17"/>
      <c r="B82" s="27"/>
      <c r="C82" s="17"/>
      <c r="D82" s="17"/>
      <c r="E82" s="17"/>
      <c r="F82" s="17"/>
      <c r="G82" s="27"/>
      <c r="H82" s="27"/>
      <c r="I82" s="27"/>
    </row>
    <row r="83" ht="13.5" thickBot="1">
      <c r="A83" t="s">
        <v>333</v>
      </c>
    </row>
    <row r="84" spans="1:9" s="16" customFormat="1" ht="33.75">
      <c r="A84" s="13" t="s">
        <v>302</v>
      </c>
      <c r="B84" s="14" t="s">
        <v>303</v>
      </c>
      <c r="C84" s="14" t="s">
        <v>304</v>
      </c>
      <c r="D84" s="14" t="s">
        <v>305</v>
      </c>
      <c r="E84" s="14" t="s">
        <v>306</v>
      </c>
      <c r="F84" s="14" t="s">
        <v>307</v>
      </c>
      <c r="G84" s="14" t="s">
        <v>308</v>
      </c>
      <c r="H84" s="14" t="s">
        <v>309</v>
      </c>
      <c r="I84" s="15" t="s">
        <v>310</v>
      </c>
    </row>
    <row r="85" spans="1:9" s="16" customFormat="1" ht="120">
      <c r="A85" s="55">
        <v>3121</v>
      </c>
      <c r="B85" s="43" t="s">
        <v>137</v>
      </c>
      <c r="C85" s="34" t="s">
        <v>429</v>
      </c>
      <c r="D85" s="34" t="s">
        <v>433</v>
      </c>
      <c r="E85" s="34" t="s">
        <v>158</v>
      </c>
      <c r="F85" s="35" t="s">
        <v>159</v>
      </c>
      <c r="G85" s="45">
        <v>238600</v>
      </c>
      <c r="H85" s="45">
        <v>238600</v>
      </c>
      <c r="I85" s="46">
        <v>100000</v>
      </c>
    </row>
    <row r="86" spans="1:9" s="16" customFormat="1" ht="150">
      <c r="A86" s="55">
        <v>3121</v>
      </c>
      <c r="B86" s="43" t="s">
        <v>379</v>
      </c>
      <c r="C86" s="34" t="s">
        <v>224</v>
      </c>
      <c r="D86" s="34" t="s">
        <v>381</v>
      </c>
      <c r="E86" s="34" t="s">
        <v>160</v>
      </c>
      <c r="F86" s="35" t="s">
        <v>161</v>
      </c>
      <c r="G86" s="45">
        <v>93000</v>
      </c>
      <c r="H86" s="45">
        <v>90000</v>
      </c>
      <c r="I86" s="46">
        <v>50000</v>
      </c>
    </row>
    <row r="87" spans="1:9" s="16" customFormat="1" ht="151.5" customHeight="1">
      <c r="A87" s="55">
        <v>3121</v>
      </c>
      <c r="B87" s="43" t="s">
        <v>138</v>
      </c>
      <c r="C87" s="34" t="s">
        <v>224</v>
      </c>
      <c r="D87" s="34" t="s">
        <v>381</v>
      </c>
      <c r="E87" s="34" t="s">
        <v>162</v>
      </c>
      <c r="F87" s="35" t="s">
        <v>163</v>
      </c>
      <c r="G87" s="45">
        <v>17500</v>
      </c>
      <c r="H87" s="45">
        <v>15000</v>
      </c>
      <c r="I87" s="46">
        <v>15000</v>
      </c>
    </row>
    <row r="88" spans="1:9" s="16" customFormat="1" ht="116.25" customHeight="1">
      <c r="A88" s="55">
        <v>3121</v>
      </c>
      <c r="B88" s="43" t="s">
        <v>139</v>
      </c>
      <c r="C88" s="34" t="s">
        <v>224</v>
      </c>
      <c r="D88" s="34" t="s">
        <v>381</v>
      </c>
      <c r="E88" s="34" t="s">
        <v>164</v>
      </c>
      <c r="F88" s="35" t="s">
        <v>165</v>
      </c>
      <c r="G88" s="45">
        <v>260000</v>
      </c>
      <c r="H88" s="45">
        <v>220000</v>
      </c>
      <c r="I88" s="46">
        <v>120000</v>
      </c>
    </row>
    <row r="89" spans="1:9" s="16" customFormat="1" ht="132" customHeight="1">
      <c r="A89" s="55">
        <v>3121</v>
      </c>
      <c r="B89" s="43" t="s">
        <v>382</v>
      </c>
      <c r="C89" s="34" t="s">
        <v>331</v>
      </c>
      <c r="D89" s="34" t="s">
        <v>332</v>
      </c>
      <c r="E89" s="34" t="s">
        <v>169</v>
      </c>
      <c r="F89" s="35" t="s">
        <v>170</v>
      </c>
      <c r="G89" s="45">
        <v>156000</v>
      </c>
      <c r="H89" s="45">
        <v>156000</v>
      </c>
      <c r="I89" s="46">
        <v>156000</v>
      </c>
    </row>
    <row r="90" spans="1:9" s="16" customFormat="1" ht="146.25" customHeight="1">
      <c r="A90" s="55">
        <v>3121</v>
      </c>
      <c r="B90" s="43" t="s">
        <v>140</v>
      </c>
      <c r="C90" s="34" t="s">
        <v>361</v>
      </c>
      <c r="D90" s="34" t="s">
        <v>362</v>
      </c>
      <c r="E90" s="34" t="s">
        <v>171</v>
      </c>
      <c r="F90" s="35" t="s">
        <v>172</v>
      </c>
      <c r="G90" s="45">
        <v>66000</v>
      </c>
      <c r="H90" s="45">
        <v>66000</v>
      </c>
      <c r="I90" s="46">
        <v>66000</v>
      </c>
    </row>
    <row r="91" spans="1:9" s="16" customFormat="1" ht="75">
      <c r="A91" s="55">
        <v>3121</v>
      </c>
      <c r="B91" s="43" t="s">
        <v>141</v>
      </c>
      <c r="C91" s="34" t="s">
        <v>142</v>
      </c>
      <c r="D91" s="34" t="s">
        <v>173</v>
      </c>
      <c r="E91" s="34" t="s">
        <v>174</v>
      </c>
      <c r="F91" s="35" t="s">
        <v>175</v>
      </c>
      <c r="G91" s="45">
        <v>165900</v>
      </c>
      <c r="H91" s="45">
        <v>165900</v>
      </c>
      <c r="I91" s="46">
        <v>100000</v>
      </c>
    </row>
    <row r="92" spans="1:9" s="16" customFormat="1" ht="166.5" customHeight="1">
      <c r="A92" s="55">
        <v>3121</v>
      </c>
      <c r="B92" s="43" t="s">
        <v>383</v>
      </c>
      <c r="C92" s="34" t="s">
        <v>405</v>
      </c>
      <c r="D92" s="34" t="s">
        <v>410</v>
      </c>
      <c r="E92" s="34" t="s">
        <v>176</v>
      </c>
      <c r="F92" s="35" t="s">
        <v>177</v>
      </c>
      <c r="G92" s="45">
        <v>117100</v>
      </c>
      <c r="H92" s="45">
        <v>117100</v>
      </c>
      <c r="I92" s="46">
        <v>117100</v>
      </c>
    </row>
    <row r="93" spans="1:9" s="16" customFormat="1" ht="75">
      <c r="A93" s="55">
        <v>3121</v>
      </c>
      <c r="B93" s="43" t="s">
        <v>143</v>
      </c>
      <c r="C93" s="34" t="s">
        <v>421</v>
      </c>
      <c r="D93" s="34" t="s">
        <v>286</v>
      </c>
      <c r="E93" s="34" t="s">
        <v>178</v>
      </c>
      <c r="F93" s="35" t="s">
        <v>179</v>
      </c>
      <c r="G93" s="45">
        <v>526500</v>
      </c>
      <c r="H93" s="45">
        <v>476500</v>
      </c>
      <c r="I93" s="46">
        <v>250000</v>
      </c>
    </row>
    <row r="94" spans="1:9" s="16" customFormat="1" ht="90">
      <c r="A94" s="55">
        <v>3122</v>
      </c>
      <c r="B94" s="43" t="s">
        <v>144</v>
      </c>
      <c r="C94" s="34" t="s">
        <v>145</v>
      </c>
      <c r="D94" s="34" t="s">
        <v>180</v>
      </c>
      <c r="E94" s="34" t="s">
        <v>181</v>
      </c>
      <c r="F94" s="35" t="s">
        <v>182</v>
      </c>
      <c r="G94" s="45">
        <v>105000</v>
      </c>
      <c r="H94" s="45">
        <v>94000</v>
      </c>
      <c r="I94" s="46">
        <v>94000</v>
      </c>
    </row>
    <row r="95" spans="1:9" s="16" customFormat="1" ht="135">
      <c r="A95" s="55">
        <v>3122</v>
      </c>
      <c r="B95" s="43" t="s">
        <v>146</v>
      </c>
      <c r="C95" s="34" t="s">
        <v>363</v>
      </c>
      <c r="D95" s="34" t="s">
        <v>364</v>
      </c>
      <c r="E95" s="34" t="s">
        <v>183</v>
      </c>
      <c r="F95" s="35" t="s">
        <v>184</v>
      </c>
      <c r="G95" s="45">
        <v>226800</v>
      </c>
      <c r="H95" s="45">
        <v>226800</v>
      </c>
      <c r="I95" s="46">
        <v>100000</v>
      </c>
    </row>
    <row r="96" spans="1:9" s="16" customFormat="1" ht="120">
      <c r="A96" s="55">
        <v>3122</v>
      </c>
      <c r="B96" s="43" t="s">
        <v>147</v>
      </c>
      <c r="C96" s="34" t="s">
        <v>363</v>
      </c>
      <c r="D96" s="34" t="s">
        <v>364</v>
      </c>
      <c r="E96" s="34" t="s">
        <v>185</v>
      </c>
      <c r="F96" s="35" t="s">
        <v>186</v>
      </c>
      <c r="G96" s="45">
        <v>163300</v>
      </c>
      <c r="H96" s="45">
        <v>163300</v>
      </c>
      <c r="I96" s="46">
        <v>93000</v>
      </c>
    </row>
    <row r="97" spans="1:9" s="16" customFormat="1" ht="150">
      <c r="A97" s="55">
        <v>3123</v>
      </c>
      <c r="B97" s="43" t="s">
        <v>385</v>
      </c>
      <c r="C97" s="34" t="s">
        <v>132</v>
      </c>
      <c r="D97" s="34" t="s">
        <v>79</v>
      </c>
      <c r="E97" s="34" t="s">
        <v>187</v>
      </c>
      <c r="F97" s="35" t="s">
        <v>188</v>
      </c>
      <c r="G97" s="45">
        <v>55000</v>
      </c>
      <c r="H97" s="45">
        <v>55000</v>
      </c>
      <c r="I97" s="46">
        <v>55000</v>
      </c>
    </row>
    <row r="98" spans="1:9" s="16" customFormat="1" ht="105">
      <c r="A98" s="55">
        <v>3123</v>
      </c>
      <c r="B98" s="43" t="s">
        <v>148</v>
      </c>
      <c r="C98" s="34" t="s">
        <v>167</v>
      </c>
      <c r="D98" s="34" t="s">
        <v>317</v>
      </c>
      <c r="E98" s="34" t="s">
        <v>189</v>
      </c>
      <c r="F98" s="35" t="s">
        <v>190</v>
      </c>
      <c r="G98" s="45">
        <v>122900</v>
      </c>
      <c r="H98" s="45">
        <v>122900</v>
      </c>
      <c r="I98" s="46">
        <v>122900</v>
      </c>
    </row>
    <row r="99" spans="1:9" s="16" customFormat="1" ht="166.5" customHeight="1">
      <c r="A99" s="55">
        <v>3123</v>
      </c>
      <c r="B99" s="43" t="s">
        <v>149</v>
      </c>
      <c r="C99" s="34" t="s">
        <v>167</v>
      </c>
      <c r="D99" s="34" t="s">
        <v>317</v>
      </c>
      <c r="E99" s="34" t="s">
        <v>191</v>
      </c>
      <c r="F99" s="35" t="s">
        <v>192</v>
      </c>
      <c r="G99" s="45">
        <v>72000</v>
      </c>
      <c r="H99" s="45">
        <v>72000</v>
      </c>
      <c r="I99" s="46">
        <v>72000</v>
      </c>
    </row>
    <row r="100" spans="1:9" s="16" customFormat="1" ht="105">
      <c r="A100" s="55">
        <v>3123</v>
      </c>
      <c r="B100" s="43" t="s">
        <v>150</v>
      </c>
      <c r="C100" s="34" t="s">
        <v>167</v>
      </c>
      <c r="D100" s="34" t="s">
        <v>317</v>
      </c>
      <c r="E100" s="34" t="s">
        <v>193</v>
      </c>
      <c r="F100" s="35" t="s">
        <v>194</v>
      </c>
      <c r="G100" s="45">
        <v>97000</v>
      </c>
      <c r="H100" s="45">
        <v>97000</v>
      </c>
      <c r="I100" s="46">
        <v>97000</v>
      </c>
    </row>
    <row r="101" spans="1:9" s="16" customFormat="1" ht="147" customHeight="1">
      <c r="A101" s="55">
        <v>3123</v>
      </c>
      <c r="B101" s="43" t="s">
        <v>151</v>
      </c>
      <c r="C101" s="34" t="s">
        <v>167</v>
      </c>
      <c r="D101" s="34" t="s">
        <v>317</v>
      </c>
      <c r="E101" s="34" t="s">
        <v>195</v>
      </c>
      <c r="F101" s="35" t="s">
        <v>196</v>
      </c>
      <c r="G101" s="45">
        <v>99900</v>
      </c>
      <c r="H101" s="45">
        <v>99900</v>
      </c>
      <c r="I101" s="46">
        <v>99900</v>
      </c>
    </row>
    <row r="102" spans="1:9" s="16" customFormat="1" ht="146.25" customHeight="1">
      <c r="A102" s="55">
        <v>3123</v>
      </c>
      <c r="B102" s="43" t="s">
        <v>386</v>
      </c>
      <c r="C102" s="34" t="s">
        <v>168</v>
      </c>
      <c r="D102" s="34" t="s">
        <v>317</v>
      </c>
      <c r="E102" s="34" t="s">
        <v>197</v>
      </c>
      <c r="F102" s="35" t="s">
        <v>198</v>
      </c>
      <c r="G102" s="45">
        <v>88900</v>
      </c>
      <c r="H102" s="45">
        <v>88900</v>
      </c>
      <c r="I102" s="46">
        <v>84000</v>
      </c>
    </row>
    <row r="103" spans="1:9" s="16" customFormat="1" ht="105">
      <c r="A103" s="55">
        <v>3122</v>
      </c>
      <c r="B103" s="43" t="s">
        <v>388</v>
      </c>
      <c r="C103" s="34" t="s">
        <v>152</v>
      </c>
      <c r="D103" s="34" t="s">
        <v>199</v>
      </c>
      <c r="E103" s="34" t="s">
        <v>200</v>
      </c>
      <c r="F103" s="35" t="s">
        <v>201</v>
      </c>
      <c r="G103" s="45">
        <v>223700</v>
      </c>
      <c r="H103" s="45">
        <v>223700</v>
      </c>
      <c r="I103" s="46">
        <v>200000</v>
      </c>
    </row>
    <row r="104" spans="1:9" s="16" customFormat="1" ht="111" customHeight="1">
      <c r="A104" s="55">
        <v>3122</v>
      </c>
      <c r="B104" s="43" t="s">
        <v>389</v>
      </c>
      <c r="C104" s="34" t="s">
        <v>152</v>
      </c>
      <c r="D104" s="34" t="s">
        <v>199</v>
      </c>
      <c r="E104" s="34" t="s">
        <v>202</v>
      </c>
      <c r="F104" s="35" t="s">
        <v>203</v>
      </c>
      <c r="G104" s="45">
        <v>90000</v>
      </c>
      <c r="H104" s="45">
        <v>90000</v>
      </c>
      <c r="I104" s="46">
        <v>90000</v>
      </c>
    </row>
    <row r="105" spans="1:9" s="16" customFormat="1" ht="113.25" customHeight="1">
      <c r="A105" s="55">
        <v>3122</v>
      </c>
      <c r="B105" s="43" t="s">
        <v>390</v>
      </c>
      <c r="C105" s="34" t="s">
        <v>318</v>
      </c>
      <c r="D105" s="34" t="s">
        <v>319</v>
      </c>
      <c r="E105" s="34" t="s">
        <v>204</v>
      </c>
      <c r="F105" s="35" t="s">
        <v>205</v>
      </c>
      <c r="G105" s="45">
        <v>63000</v>
      </c>
      <c r="H105" s="45">
        <v>63000</v>
      </c>
      <c r="I105" s="46">
        <v>63000</v>
      </c>
    </row>
    <row r="106" spans="1:9" s="16" customFormat="1" ht="60">
      <c r="A106" s="55">
        <v>3122</v>
      </c>
      <c r="B106" s="43" t="s">
        <v>391</v>
      </c>
      <c r="C106" s="34" t="s">
        <v>318</v>
      </c>
      <c r="D106" s="34" t="s">
        <v>319</v>
      </c>
      <c r="E106" s="34" t="s">
        <v>206</v>
      </c>
      <c r="F106" s="35" t="s">
        <v>207</v>
      </c>
      <c r="G106" s="45">
        <v>50000</v>
      </c>
      <c r="H106" s="45">
        <v>50000</v>
      </c>
      <c r="I106" s="46">
        <v>50000</v>
      </c>
    </row>
    <row r="107" spans="1:9" s="16" customFormat="1" ht="111" customHeight="1">
      <c r="A107" s="55">
        <v>3122</v>
      </c>
      <c r="B107" s="43" t="s">
        <v>153</v>
      </c>
      <c r="C107" s="34" t="s">
        <v>334</v>
      </c>
      <c r="D107" s="34" t="s">
        <v>335</v>
      </c>
      <c r="E107" s="34" t="s">
        <v>208</v>
      </c>
      <c r="F107" s="35" t="s">
        <v>209</v>
      </c>
      <c r="G107" s="45">
        <v>195400</v>
      </c>
      <c r="H107" s="45">
        <v>192400</v>
      </c>
      <c r="I107" s="46">
        <v>192400</v>
      </c>
    </row>
    <row r="108" spans="1:9" s="16" customFormat="1" ht="96" customHeight="1">
      <c r="A108" s="55">
        <v>3124</v>
      </c>
      <c r="B108" s="43" t="s">
        <v>154</v>
      </c>
      <c r="C108" s="34" t="s">
        <v>320</v>
      </c>
      <c r="D108" s="34" t="s">
        <v>321</v>
      </c>
      <c r="E108" s="34" t="s">
        <v>210</v>
      </c>
      <c r="F108" s="35" t="s">
        <v>211</v>
      </c>
      <c r="G108" s="45">
        <v>159000</v>
      </c>
      <c r="H108" s="45">
        <v>139000</v>
      </c>
      <c r="I108" s="46">
        <v>139000</v>
      </c>
    </row>
    <row r="109" spans="1:9" s="16" customFormat="1" ht="181.5" customHeight="1">
      <c r="A109" s="55">
        <v>3123</v>
      </c>
      <c r="B109" s="43" t="s">
        <v>392</v>
      </c>
      <c r="C109" s="34" t="s">
        <v>322</v>
      </c>
      <c r="D109" s="34" t="s">
        <v>323</v>
      </c>
      <c r="E109" s="34" t="s">
        <v>403</v>
      </c>
      <c r="F109" s="35" t="s">
        <v>212</v>
      </c>
      <c r="G109" s="45">
        <v>271000</v>
      </c>
      <c r="H109" s="45">
        <v>246000</v>
      </c>
      <c r="I109" s="46">
        <v>246000</v>
      </c>
    </row>
    <row r="110" spans="1:9" s="16" customFormat="1" ht="180">
      <c r="A110" s="55">
        <v>3122</v>
      </c>
      <c r="B110" s="43" t="s">
        <v>394</v>
      </c>
      <c r="C110" s="34" t="s">
        <v>155</v>
      </c>
      <c r="D110" s="34" t="s">
        <v>393</v>
      </c>
      <c r="E110" s="34" t="s">
        <v>213</v>
      </c>
      <c r="F110" s="35" t="s">
        <v>214</v>
      </c>
      <c r="G110" s="45">
        <v>117200</v>
      </c>
      <c r="H110" s="45">
        <v>107200</v>
      </c>
      <c r="I110" s="46">
        <v>20000</v>
      </c>
    </row>
    <row r="111" spans="1:9" s="16" customFormat="1" ht="163.5" customHeight="1">
      <c r="A111" s="55">
        <v>3123</v>
      </c>
      <c r="B111" s="43" t="s">
        <v>395</v>
      </c>
      <c r="C111" s="34" t="s">
        <v>366</v>
      </c>
      <c r="D111" s="34" t="s">
        <v>311</v>
      </c>
      <c r="E111" s="34" t="s">
        <v>215</v>
      </c>
      <c r="F111" s="35" t="s">
        <v>216</v>
      </c>
      <c r="G111" s="45">
        <v>145000</v>
      </c>
      <c r="H111" s="45">
        <v>121000</v>
      </c>
      <c r="I111" s="46">
        <v>121000</v>
      </c>
    </row>
    <row r="112" spans="1:9" s="16" customFormat="1" ht="147" customHeight="1">
      <c r="A112" s="55">
        <v>3123</v>
      </c>
      <c r="B112" s="43" t="s">
        <v>396</v>
      </c>
      <c r="C112" s="34" t="s">
        <v>366</v>
      </c>
      <c r="D112" s="34" t="s">
        <v>311</v>
      </c>
      <c r="E112" s="34" t="s">
        <v>217</v>
      </c>
      <c r="F112" s="35" t="s">
        <v>218</v>
      </c>
      <c r="G112" s="45">
        <v>108000</v>
      </c>
      <c r="H112" s="45">
        <v>96000</v>
      </c>
      <c r="I112" s="46">
        <v>96000</v>
      </c>
    </row>
    <row r="113" spans="1:9" s="16" customFormat="1" ht="147" customHeight="1">
      <c r="A113" s="55">
        <v>3122</v>
      </c>
      <c r="B113" s="43" t="s">
        <v>156</v>
      </c>
      <c r="C113" s="34" t="s">
        <v>397</v>
      </c>
      <c r="D113" s="34" t="s">
        <v>398</v>
      </c>
      <c r="E113" s="34" t="s">
        <v>399</v>
      </c>
      <c r="F113" s="35" t="s">
        <v>219</v>
      </c>
      <c r="G113" s="45">
        <v>158400</v>
      </c>
      <c r="H113" s="45">
        <v>153600</v>
      </c>
      <c r="I113" s="46">
        <v>153600</v>
      </c>
    </row>
    <row r="114" spans="1:9" s="16" customFormat="1" ht="120">
      <c r="A114" s="55">
        <v>3122</v>
      </c>
      <c r="B114" s="43" t="s">
        <v>400</v>
      </c>
      <c r="C114" s="34" t="s">
        <v>422</v>
      </c>
      <c r="D114" s="34" t="s">
        <v>288</v>
      </c>
      <c r="E114" s="34" t="s">
        <v>220</v>
      </c>
      <c r="F114" s="35" t="s">
        <v>221</v>
      </c>
      <c r="G114" s="45">
        <v>195600</v>
      </c>
      <c r="H114" s="45">
        <v>171100</v>
      </c>
      <c r="I114" s="46">
        <v>171100</v>
      </c>
    </row>
    <row r="115" spans="1:9" s="16" customFormat="1" ht="130.5" customHeight="1">
      <c r="A115" s="55">
        <v>3114</v>
      </c>
      <c r="B115" s="43" t="s">
        <v>157</v>
      </c>
      <c r="C115" s="34" t="s">
        <v>166</v>
      </c>
      <c r="D115" s="34" t="s">
        <v>387</v>
      </c>
      <c r="E115" s="34" t="s">
        <v>222</v>
      </c>
      <c r="F115" s="35" t="s">
        <v>223</v>
      </c>
      <c r="G115" s="45">
        <v>145200</v>
      </c>
      <c r="H115" s="45">
        <v>145200</v>
      </c>
      <c r="I115" s="46">
        <v>145200</v>
      </c>
    </row>
    <row r="116" spans="1:9" s="51" customFormat="1" ht="16.5" thickBot="1">
      <c r="A116" s="36" t="s">
        <v>312</v>
      </c>
      <c r="B116" s="49"/>
      <c r="C116" s="49"/>
      <c r="D116" s="49"/>
      <c r="E116" s="49"/>
      <c r="F116" s="49"/>
      <c r="G116" s="50">
        <f>SUM(G85:G115)</f>
        <v>4592900</v>
      </c>
      <c r="H116" s="50">
        <f>SUM(H85:H115)</f>
        <v>4363100</v>
      </c>
      <c r="I116" s="52">
        <f>SUM(I85:I115)</f>
        <v>3479200</v>
      </c>
    </row>
    <row r="119" spans="1:9" s="22" customFormat="1" ht="15">
      <c r="A119" s="58" t="s">
        <v>424</v>
      </c>
      <c r="B119" s="58"/>
      <c r="C119" s="58"/>
      <c r="D119" s="58"/>
      <c r="E119" s="58"/>
      <c r="F119" s="58"/>
      <c r="G119" s="58"/>
      <c r="H119" s="58"/>
      <c r="I119" s="58"/>
    </row>
    <row r="120" spans="1:9" s="22" customFormat="1" ht="15">
      <c r="A120" s="17"/>
      <c r="B120" s="17"/>
      <c r="C120" s="17"/>
      <c r="D120" s="17"/>
      <c r="E120" s="17"/>
      <c r="F120" s="17"/>
      <c r="G120" s="17"/>
      <c r="H120" s="17"/>
      <c r="I120" s="17"/>
    </row>
    <row r="121" spans="1:9" s="22" customFormat="1" ht="15">
      <c r="A121" s="17"/>
      <c r="B121" s="27"/>
      <c r="C121" s="17"/>
      <c r="D121" s="17"/>
      <c r="E121" s="17"/>
      <c r="F121" s="17"/>
      <c r="G121" s="27"/>
      <c r="H121" s="27"/>
      <c r="I121" s="27"/>
    </row>
    <row r="122" ht="13.5" thickBot="1">
      <c r="A122" t="s">
        <v>333</v>
      </c>
    </row>
    <row r="123" spans="1:9" s="16" customFormat="1" ht="33.75">
      <c r="A123" s="13" t="s">
        <v>302</v>
      </c>
      <c r="B123" s="14" t="s">
        <v>303</v>
      </c>
      <c r="C123" s="14" t="s">
        <v>304</v>
      </c>
      <c r="D123" s="14" t="s">
        <v>305</v>
      </c>
      <c r="E123" s="14" t="s">
        <v>306</v>
      </c>
      <c r="F123" s="14" t="s">
        <v>307</v>
      </c>
      <c r="G123" s="14" t="s">
        <v>308</v>
      </c>
      <c r="H123" s="14" t="s">
        <v>309</v>
      </c>
      <c r="I123" s="15" t="s">
        <v>310</v>
      </c>
    </row>
    <row r="124" spans="1:9" s="33" customFormat="1" ht="112.5" customHeight="1">
      <c r="A124" s="53">
        <v>3121</v>
      </c>
      <c r="B124" s="43" t="s">
        <v>401</v>
      </c>
      <c r="C124" s="34" t="s">
        <v>224</v>
      </c>
      <c r="D124" s="34" t="s">
        <v>381</v>
      </c>
      <c r="E124" s="34" t="s">
        <v>225</v>
      </c>
      <c r="F124" s="35" t="s">
        <v>226</v>
      </c>
      <c r="G124" s="45">
        <v>108000</v>
      </c>
      <c r="H124" s="45">
        <v>84000</v>
      </c>
      <c r="I124" s="46">
        <v>84000</v>
      </c>
    </row>
    <row r="125" spans="1:9" s="33" customFormat="1" ht="45">
      <c r="A125" s="53">
        <v>3121</v>
      </c>
      <c r="B125" s="43" t="s">
        <v>402</v>
      </c>
      <c r="C125" s="34" t="s">
        <v>331</v>
      </c>
      <c r="D125" s="34" t="s">
        <v>332</v>
      </c>
      <c r="E125" s="34" t="s">
        <v>409</v>
      </c>
      <c r="F125" s="35" t="s">
        <v>227</v>
      </c>
      <c r="G125" s="45">
        <v>99400</v>
      </c>
      <c r="H125" s="45">
        <v>99400</v>
      </c>
      <c r="I125" s="46">
        <v>99400</v>
      </c>
    </row>
    <row r="126" spans="1:9" s="33" customFormat="1" ht="75.75" customHeight="1">
      <c r="A126" s="53">
        <v>3121</v>
      </c>
      <c r="B126" s="43" t="s">
        <v>228</v>
      </c>
      <c r="C126" s="34" t="s">
        <v>405</v>
      </c>
      <c r="D126" s="34" t="s">
        <v>410</v>
      </c>
      <c r="E126" s="34" t="s">
        <v>229</v>
      </c>
      <c r="F126" s="35" t="s">
        <v>230</v>
      </c>
      <c r="G126" s="45">
        <v>65300</v>
      </c>
      <c r="H126" s="45">
        <v>65300</v>
      </c>
      <c r="I126" s="46">
        <v>65300</v>
      </c>
    </row>
    <row r="127" spans="1:9" s="33" customFormat="1" ht="181.5" customHeight="1">
      <c r="A127" s="53">
        <v>3121</v>
      </c>
      <c r="B127" s="43" t="s">
        <v>404</v>
      </c>
      <c r="C127" s="34" t="s">
        <v>406</v>
      </c>
      <c r="D127" s="34" t="s">
        <v>411</v>
      </c>
      <c r="E127" s="34" t="s">
        <v>231</v>
      </c>
      <c r="F127" s="35" t="s">
        <v>232</v>
      </c>
      <c r="G127" s="45">
        <v>204600</v>
      </c>
      <c r="H127" s="45">
        <v>204600</v>
      </c>
      <c r="I127" s="46">
        <v>204600</v>
      </c>
    </row>
    <row r="128" spans="1:9" s="33" customFormat="1" ht="59.25" customHeight="1">
      <c r="A128" s="53">
        <v>3122</v>
      </c>
      <c r="B128" s="43" t="s">
        <v>233</v>
      </c>
      <c r="C128" s="34" t="s">
        <v>407</v>
      </c>
      <c r="D128" s="34" t="s">
        <v>412</v>
      </c>
      <c r="E128" s="34" t="s">
        <v>413</v>
      </c>
      <c r="F128" s="35" t="s">
        <v>234</v>
      </c>
      <c r="G128" s="45">
        <v>1878700</v>
      </c>
      <c r="H128" s="45">
        <v>463800</v>
      </c>
      <c r="I128" s="46">
        <v>463800</v>
      </c>
    </row>
    <row r="129" spans="1:9" s="33" customFormat="1" ht="95.25" customHeight="1">
      <c r="A129" s="53">
        <v>3122</v>
      </c>
      <c r="B129" s="43" t="s">
        <v>235</v>
      </c>
      <c r="C129" s="34" t="s">
        <v>422</v>
      </c>
      <c r="D129" s="34" t="s">
        <v>288</v>
      </c>
      <c r="E129" s="34" t="s">
        <v>236</v>
      </c>
      <c r="F129" s="35" t="s">
        <v>237</v>
      </c>
      <c r="G129" s="45">
        <v>271200</v>
      </c>
      <c r="H129" s="45">
        <v>241200</v>
      </c>
      <c r="I129" s="46">
        <v>241200</v>
      </c>
    </row>
    <row r="130" spans="1:9" s="51" customFormat="1" ht="16.5" thickBot="1">
      <c r="A130" s="36" t="s">
        <v>312</v>
      </c>
      <c r="B130" s="49"/>
      <c r="C130" s="49"/>
      <c r="D130" s="49"/>
      <c r="E130" s="49"/>
      <c r="F130" s="49"/>
      <c r="G130" s="50">
        <f>SUM(G124:G129)</f>
        <v>2627200</v>
      </c>
      <c r="H130" s="50">
        <f>SUM(H124:H129)</f>
        <v>1158300</v>
      </c>
      <c r="I130" s="52">
        <f>SUM(I124:I129)</f>
        <v>1158300</v>
      </c>
    </row>
    <row r="131" spans="1:9" s="16" customFormat="1" ht="12.75">
      <c r="A131" s="18"/>
      <c r="B131" s="19"/>
      <c r="C131" s="19"/>
      <c r="D131" s="19"/>
      <c r="E131" s="19"/>
      <c r="F131" s="19"/>
      <c r="G131" s="19"/>
      <c r="H131" s="19"/>
      <c r="I131" s="20"/>
    </row>
    <row r="132" spans="1:9" s="16" customFormat="1" ht="12.75">
      <c r="A132" s="18"/>
      <c r="B132" s="19"/>
      <c r="C132" s="19"/>
      <c r="D132" s="19"/>
      <c r="E132" s="19"/>
      <c r="F132" s="19"/>
      <c r="G132" s="19"/>
      <c r="H132" s="19"/>
      <c r="I132" s="20"/>
    </row>
    <row r="133" spans="1:9" s="21" customFormat="1" ht="18.75">
      <c r="A133" s="58" t="s">
        <v>425</v>
      </c>
      <c r="B133" s="58"/>
      <c r="C133" s="58"/>
      <c r="D133" s="58"/>
      <c r="E133" s="58"/>
      <c r="F133" s="58"/>
      <c r="G133" s="58"/>
      <c r="H133" s="58"/>
      <c r="I133" s="58"/>
    </row>
    <row r="134" spans="1:9" s="21" customFormat="1" ht="18.75">
      <c r="A134" s="17"/>
      <c r="B134" s="17"/>
      <c r="C134" s="17"/>
      <c r="D134" s="17"/>
      <c r="E134" s="17"/>
      <c r="F134" s="17"/>
      <c r="G134" s="17"/>
      <c r="H134" s="17"/>
      <c r="I134" s="17"/>
    </row>
    <row r="135" spans="1:9" s="21" customFormat="1" ht="18.75">
      <c r="A135" s="17"/>
      <c r="B135" s="27"/>
      <c r="C135" s="17"/>
      <c r="D135" s="17"/>
      <c r="E135" s="17"/>
      <c r="F135" s="17"/>
      <c r="G135" s="27"/>
      <c r="H135" s="27"/>
      <c r="I135" s="27"/>
    </row>
    <row r="136" ht="13.5" thickBot="1">
      <c r="A136" t="s">
        <v>333</v>
      </c>
    </row>
    <row r="137" spans="1:9" s="16" customFormat="1" ht="33.75">
      <c r="A137" s="13" t="s">
        <v>302</v>
      </c>
      <c r="B137" s="14" t="s">
        <v>303</v>
      </c>
      <c r="C137" s="14" t="s">
        <v>304</v>
      </c>
      <c r="D137" s="14" t="s">
        <v>305</v>
      </c>
      <c r="E137" s="14" t="s">
        <v>306</v>
      </c>
      <c r="F137" s="14" t="s">
        <v>307</v>
      </c>
      <c r="G137" s="14" t="s">
        <v>308</v>
      </c>
      <c r="H137" s="14" t="s">
        <v>309</v>
      </c>
      <c r="I137" s="15" t="s">
        <v>310</v>
      </c>
    </row>
    <row r="138" spans="1:9" s="33" customFormat="1" ht="129" customHeight="1">
      <c r="A138" s="53">
        <v>3121</v>
      </c>
      <c r="B138" s="43" t="s">
        <v>238</v>
      </c>
      <c r="C138" s="34" t="s">
        <v>239</v>
      </c>
      <c r="D138" s="34" t="s">
        <v>240</v>
      </c>
      <c r="E138" s="34" t="s">
        <v>241</v>
      </c>
      <c r="F138" s="35" t="s">
        <v>242</v>
      </c>
      <c r="G138" s="45">
        <v>89500</v>
      </c>
      <c r="H138" s="45">
        <v>52000</v>
      </c>
      <c r="I138" s="46">
        <v>52000</v>
      </c>
    </row>
    <row r="139" spans="1:9" s="33" customFormat="1" ht="96.75" customHeight="1">
      <c r="A139" s="53">
        <v>3121</v>
      </c>
      <c r="B139" s="43" t="s">
        <v>243</v>
      </c>
      <c r="C139" s="34" t="s">
        <v>377</v>
      </c>
      <c r="D139" s="34" t="s">
        <v>378</v>
      </c>
      <c r="E139" s="34" t="s">
        <v>244</v>
      </c>
      <c r="F139" s="35" t="s">
        <v>245</v>
      </c>
      <c r="G139" s="45">
        <v>65040</v>
      </c>
      <c r="H139" s="45">
        <v>29400</v>
      </c>
      <c r="I139" s="46">
        <v>29400</v>
      </c>
    </row>
    <row r="140" spans="1:9" s="33" customFormat="1" ht="120">
      <c r="A140" s="53">
        <v>3121</v>
      </c>
      <c r="B140" s="43" t="s">
        <v>246</v>
      </c>
      <c r="C140" s="34" t="s">
        <v>380</v>
      </c>
      <c r="D140" s="34" t="s">
        <v>381</v>
      </c>
      <c r="E140" s="34" t="s">
        <v>247</v>
      </c>
      <c r="F140" s="35" t="s">
        <v>248</v>
      </c>
      <c r="G140" s="45">
        <v>460000</v>
      </c>
      <c r="H140" s="45">
        <v>250000</v>
      </c>
      <c r="I140" s="46">
        <v>250000</v>
      </c>
    </row>
    <row r="141" spans="1:9" s="33" customFormat="1" ht="113.25" customHeight="1">
      <c r="A141" s="53">
        <v>3121</v>
      </c>
      <c r="B141" s="43" t="s">
        <v>249</v>
      </c>
      <c r="C141" s="34" t="s">
        <v>380</v>
      </c>
      <c r="D141" s="34" t="s">
        <v>381</v>
      </c>
      <c r="E141" s="34" t="s">
        <v>250</v>
      </c>
      <c r="F141" s="35" t="s">
        <v>251</v>
      </c>
      <c r="G141" s="45">
        <v>790000</v>
      </c>
      <c r="H141" s="45">
        <v>300000</v>
      </c>
      <c r="I141" s="46">
        <v>200000</v>
      </c>
    </row>
    <row r="142" spans="1:9" s="33" customFormat="1" ht="90">
      <c r="A142" s="53">
        <v>3121</v>
      </c>
      <c r="B142" s="43" t="s">
        <v>252</v>
      </c>
      <c r="C142" s="34" t="s">
        <v>375</v>
      </c>
      <c r="D142" s="34" t="s">
        <v>376</v>
      </c>
      <c r="E142" s="34" t="s">
        <v>253</v>
      </c>
      <c r="F142" s="35" t="s">
        <v>254</v>
      </c>
      <c r="G142" s="45">
        <v>248500</v>
      </c>
      <c r="H142" s="45">
        <v>50000</v>
      </c>
      <c r="I142" s="46">
        <v>50000</v>
      </c>
    </row>
    <row r="143" spans="1:9" s="33" customFormat="1" ht="148.5" customHeight="1">
      <c r="A143" s="53">
        <v>3121</v>
      </c>
      <c r="B143" s="43" t="s">
        <v>255</v>
      </c>
      <c r="C143" s="34" t="s">
        <v>419</v>
      </c>
      <c r="D143" s="34" t="s">
        <v>284</v>
      </c>
      <c r="E143" s="34" t="s">
        <v>256</v>
      </c>
      <c r="F143" s="35" t="s">
        <v>257</v>
      </c>
      <c r="G143" s="45">
        <v>456000</v>
      </c>
      <c r="H143" s="45">
        <v>360000</v>
      </c>
      <c r="I143" s="46">
        <v>360000</v>
      </c>
    </row>
    <row r="144" spans="1:9" s="33" customFormat="1" ht="120">
      <c r="A144" s="53">
        <v>3121</v>
      </c>
      <c r="B144" s="43" t="s">
        <v>258</v>
      </c>
      <c r="C144" s="34" t="s">
        <v>419</v>
      </c>
      <c r="D144" s="34" t="s">
        <v>284</v>
      </c>
      <c r="E144" s="34" t="s">
        <v>285</v>
      </c>
      <c r="F144" s="35" t="s">
        <v>259</v>
      </c>
      <c r="G144" s="45">
        <v>320000</v>
      </c>
      <c r="H144" s="45">
        <v>240000</v>
      </c>
      <c r="I144" s="46">
        <v>240000</v>
      </c>
    </row>
    <row r="145" spans="1:9" s="33" customFormat="1" ht="169.5" customHeight="1">
      <c r="A145" s="53">
        <v>3121</v>
      </c>
      <c r="B145" s="43" t="s">
        <v>260</v>
      </c>
      <c r="C145" s="34" t="s">
        <v>331</v>
      </c>
      <c r="D145" s="34" t="s">
        <v>332</v>
      </c>
      <c r="E145" s="34" t="s">
        <v>261</v>
      </c>
      <c r="F145" s="35" t="s">
        <v>262</v>
      </c>
      <c r="G145" s="45">
        <v>569000</v>
      </c>
      <c r="H145" s="45">
        <v>185000</v>
      </c>
      <c r="I145" s="46">
        <v>150000</v>
      </c>
    </row>
    <row r="146" spans="1:9" s="33" customFormat="1" ht="129" customHeight="1">
      <c r="A146" s="53">
        <v>3121</v>
      </c>
      <c r="B146" s="43" t="s">
        <v>263</v>
      </c>
      <c r="C146" s="34" t="s">
        <v>420</v>
      </c>
      <c r="D146" s="34" t="s">
        <v>330</v>
      </c>
      <c r="E146" s="34" t="s">
        <v>264</v>
      </c>
      <c r="F146" s="35" t="s">
        <v>265</v>
      </c>
      <c r="G146" s="45">
        <v>270000</v>
      </c>
      <c r="H146" s="45">
        <v>31500</v>
      </c>
      <c r="I146" s="46">
        <v>31500</v>
      </c>
    </row>
    <row r="147" spans="1:9" s="33" customFormat="1" ht="105">
      <c r="A147" s="53">
        <v>3122</v>
      </c>
      <c r="B147" s="43" t="s">
        <v>266</v>
      </c>
      <c r="C147" s="34" t="s">
        <v>267</v>
      </c>
      <c r="D147" s="34" t="s">
        <v>268</v>
      </c>
      <c r="E147" s="34" t="s">
        <v>287</v>
      </c>
      <c r="F147" s="35" t="s">
        <v>269</v>
      </c>
      <c r="G147" s="45">
        <v>418000</v>
      </c>
      <c r="H147" s="45">
        <v>120000</v>
      </c>
      <c r="I147" s="46">
        <v>100000</v>
      </c>
    </row>
    <row r="148" spans="1:9" s="51" customFormat="1" ht="16.5" thickBot="1">
      <c r="A148" s="36" t="s">
        <v>312</v>
      </c>
      <c r="B148" s="49"/>
      <c r="C148" s="49"/>
      <c r="D148" s="49"/>
      <c r="E148" s="49"/>
      <c r="F148" s="49"/>
      <c r="G148" s="50">
        <f>SUM(G138:G147)</f>
        <v>3686040</v>
      </c>
      <c r="H148" s="50">
        <f>SUM(H138:H147)</f>
        <v>1617900</v>
      </c>
      <c r="I148" s="52">
        <f>SUM(I138:I147)</f>
        <v>1462900</v>
      </c>
    </row>
    <row r="149" s="33" customFormat="1" ht="15.75"/>
    <row r="150" spans="1:9" s="16" customFormat="1" ht="12.75">
      <c r="A150" s="18"/>
      <c r="B150" s="19"/>
      <c r="C150" s="19"/>
      <c r="D150" s="19"/>
      <c r="E150" s="19"/>
      <c r="F150" s="19"/>
      <c r="G150" s="19"/>
      <c r="H150" s="19"/>
      <c r="I150" s="20"/>
    </row>
    <row r="151" spans="1:9" s="21" customFormat="1" ht="18.75">
      <c r="A151" s="58" t="s">
        <v>426</v>
      </c>
      <c r="B151" s="58"/>
      <c r="C151" s="58"/>
      <c r="D151" s="58"/>
      <c r="E151" s="58"/>
      <c r="F151" s="58"/>
      <c r="G151" s="58"/>
      <c r="H151" s="58"/>
      <c r="I151" s="58"/>
    </row>
    <row r="152" spans="1:9" s="21" customFormat="1" ht="18.75">
      <c r="A152" s="17"/>
      <c r="B152" s="17"/>
      <c r="C152" s="17"/>
      <c r="D152" s="17"/>
      <c r="E152" s="17"/>
      <c r="F152" s="17"/>
      <c r="G152" s="17"/>
      <c r="H152" s="17"/>
      <c r="I152" s="17"/>
    </row>
    <row r="153" spans="1:9" s="21" customFormat="1" ht="18.75">
      <c r="A153" s="17"/>
      <c r="B153" s="27"/>
      <c r="C153" s="17"/>
      <c r="D153" s="17"/>
      <c r="E153" s="17"/>
      <c r="F153" s="17"/>
      <c r="G153" s="27"/>
      <c r="H153" s="27"/>
      <c r="I153" s="27"/>
    </row>
    <row r="154" ht="13.5" thickBot="1">
      <c r="A154" t="s">
        <v>333</v>
      </c>
    </row>
    <row r="155" spans="1:9" s="16" customFormat="1" ht="33.75">
      <c r="A155" s="13" t="s">
        <v>302</v>
      </c>
      <c r="B155" s="14" t="s">
        <v>303</v>
      </c>
      <c r="C155" s="14" t="s">
        <v>304</v>
      </c>
      <c r="D155" s="14" t="s">
        <v>305</v>
      </c>
      <c r="E155" s="14" t="s">
        <v>306</v>
      </c>
      <c r="F155" s="14" t="s">
        <v>307</v>
      </c>
      <c r="G155" s="14" t="s">
        <v>308</v>
      </c>
      <c r="H155" s="14" t="s">
        <v>309</v>
      </c>
      <c r="I155" s="15" t="s">
        <v>310</v>
      </c>
    </row>
    <row r="156" spans="1:9" s="33" customFormat="1" ht="131.25" customHeight="1">
      <c r="A156" s="53">
        <v>3231</v>
      </c>
      <c r="B156" s="43" t="s">
        <v>415</v>
      </c>
      <c r="C156" s="34" t="s">
        <v>289</v>
      </c>
      <c r="D156" s="34" t="s">
        <v>291</v>
      </c>
      <c r="E156" s="34" t="s">
        <v>270</v>
      </c>
      <c r="F156" s="35" t="s">
        <v>271</v>
      </c>
      <c r="G156" s="45">
        <v>240844</v>
      </c>
      <c r="H156" s="45">
        <v>95000</v>
      </c>
      <c r="I156" s="46">
        <v>95000</v>
      </c>
    </row>
    <row r="157" spans="1:9" s="33" customFormat="1" ht="166.5" customHeight="1">
      <c r="A157" s="53">
        <v>3231</v>
      </c>
      <c r="B157" s="43" t="s">
        <v>272</v>
      </c>
      <c r="C157" s="34" t="s">
        <v>290</v>
      </c>
      <c r="D157" s="34" t="s">
        <v>292</v>
      </c>
      <c r="E157" s="34" t="s">
        <v>273</v>
      </c>
      <c r="F157" s="35" t="s">
        <v>274</v>
      </c>
      <c r="G157" s="45">
        <v>594000</v>
      </c>
      <c r="H157" s="45">
        <v>225000</v>
      </c>
      <c r="I157" s="46">
        <v>225000</v>
      </c>
    </row>
    <row r="158" spans="1:9" s="33" customFormat="1" ht="90">
      <c r="A158" s="53">
        <v>3231</v>
      </c>
      <c r="B158" s="43" t="s">
        <v>416</v>
      </c>
      <c r="C158" s="34" t="s">
        <v>275</v>
      </c>
      <c r="D158" s="34" t="s">
        <v>276</v>
      </c>
      <c r="E158" s="34" t="s">
        <v>277</v>
      </c>
      <c r="F158" s="35" t="s">
        <v>278</v>
      </c>
      <c r="G158" s="45">
        <v>83500</v>
      </c>
      <c r="H158" s="45">
        <v>60000</v>
      </c>
      <c r="I158" s="46">
        <v>60000</v>
      </c>
    </row>
    <row r="159" spans="1:9" s="33" customFormat="1" ht="90">
      <c r="A159" s="53">
        <v>3231</v>
      </c>
      <c r="B159" s="43" t="s">
        <v>417</v>
      </c>
      <c r="C159" s="34" t="s">
        <v>279</v>
      </c>
      <c r="D159" s="34" t="s">
        <v>293</v>
      </c>
      <c r="E159" s="34" t="s">
        <v>280</v>
      </c>
      <c r="F159" s="35" t="s">
        <v>281</v>
      </c>
      <c r="G159" s="45">
        <v>15980</v>
      </c>
      <c r="H159" s="45">
        <v>11500</v>
      </c>
      <c r="I159" s="46">
        <v>11500</v>
      </c>
    </row>
    <row r="160" spans="1:9" s="33" customFormat="1" ht="132" customHeight="1">
      <c r="A160" s="53">
        <v>3231</v>
      </c>
      <c r="B160" s="43" t="s">
        <v>418</v>
      </c>
      <c r="C160" s="34" t="s">
        <v>279</v>
      </c>
      <c r="D160" s="34" t="s">
        <v>293</v>
      </c>
      <c r="E160" s="34" t="s">
        <v>282</v>
      </c>
      <c r="F160" s="35" t="s">
        <v>283</v>
      </c>
      <c r="G160" s="45">
        <v>430000</v>
      </c>
      <c r="H160" s="45">
        <v>300000</v>
      </c>
      <c r="I160" s="46">
        <v>300000</v>
      </c>
    </row>
    <row r="161" spans="1:9" s="51" customFormat="1" ht="16.5" thickBot="1">
      <c r="A161" s="36" t="s">
        <v>312</v>
      </c>
      <c r="B161" s="49"/>
      <c r="C161" s="49"/>
      <c r="D161" s="49"/>
      <c r="E161" s="49"/>
      <c r="F161" s="49"/>
      <c r="G161" s="50">
        <f>SUM(G156:G160)</f>
        <v>1364324</v>
      </c>
      <c r="H161" s="50">
        <f>SUM(H156:H160)</f>
        <v>691500</v>
      </c>
      <c r="I161" s="52">
        <f>SUM(I156:I160)</f>
        <v>691500</v>
      </c>
    </row>
    <row r="164" spans="1:9" s="21" customFormat="1" ht="18.75">
      <c r="A164" s="58" t="s">
        <v>294</v>
      </c>
      <c r="B164" s="58"/>
      <c r="C164" s="58"/>
      <c r="D164" s="58"/>
      <c r="E164" s="58"/>
      <c r="F164" s="58"/>
      <c r="G164" s="58"/>
      <c r="H164" s="58"/>
      <c r="I164" s="58"/>
    </row>
    <row r="165" spans="1:9" s="21" customFormat="1" ht="18.75">
      <c r="A165" s="17"/>
      <c r="B165" s="17"/>
      <c r="C165" s="17"/>
      <c r="D165" s="17"/>
      <c r="E165" s="17"/>
      <c r="F165" s="17"/>
      <c r="G165" s="17"/>
      <c r="H165" s="17"/>
      <c r="I165" s="17"/>
    </row>
    <row r="167" ht="13.5" thickBot="1">
      <c r="A167" t="s">
        <v>333</v>
      </c>
    </row>
    <row r="168" spans="1:9" s="16" customFormat="1" ht="33.75">
      <c r="A168" s="13" t="s">
        <v>302</v>
      </c>
      <c r="B168" s="14" t="s">
        <v>303</v>
      </c>
      <c r="C168" s="14" t="s">
        <v>304</v>
      </c>
      <c r="D168" s="14" t="s">
        <v>305</v>
      </c>
      <c r="E168" s="14" t="s">
        <v>306</v>
      </c>
      <c r="F168" s="14" t="s">
        <v>307</v>
      </c>
      <c r="G168" s="14" t="s">
        <v>308</v>
      </c>
      <c r="H168" s="14" t="s">
        <v>309</v>
      </c>
      <c r="I168" s="15" t="s">
        <v>310</v>
      </c>
    </row>
    <row r="169" spans="1:9" ht="111.75" customHeight="1">
      <c r="A169" s="56">
        <v>3124</v>
      </c>
      <c r="B169" s="43" t="s">
        <v>129</v>
      </c>
      <c r="C169" s="34" t="s">
        <v>295</v>
      </c>
      <c r="D169" s="34" t="s">
        <v>297</v>
      </c>
      <c r="E169" s="34" t="s">
        <v>298</v>
      </c>
      <c r="F169" s="35" t="s">
        <v>111</v>
      </c>
      <c r="G169" s="45">
        <v>240000</v>
      </c>
      <c r="H169" s="45">
        <v>200000</v>
      </c>
      <c r="I169" s="46">
        <v>100000</v>
      </c>
    </row>
    <row r="170" spans="1:9" ht="195">
      <c r="A170" s="56">
        <v>3114</v>
      </c>
      <c r="B170" s="43" t="s">
        <v>130</v>
      </c>
      <c r="C170" s="34" t="s">
        <v>296</v>
      </c>
      <c r="D170" s="34" t="s">
        <v>299</v>
      </c>
      <c r="E170" s="34" t="s">
        <v>112</v>
      </c>
      <c r="F170" s="35" t="s">
        <v>113</v>
      </c>
      <c r="G170" s="45">
        <v>479400</v>
      </c>
      <c r="H170" s="45">
        <v>331900</v>
      </c>
      <c r="I170" s="46">
        <v>100000</v>
      </c>
    </row>
    <row r="171" spans="1:9" ht="120">
      <c r="A171" s="56">
        <v>3123</v>
      </c>
      <c r="B171" s="43" t="s">
        <v>131</v>
      </c>
      <c r="C171" s="34" t="s">
        <v>132</v>
      </c>
      <c r="D171" s="34" t="s">
        <v>79</v>
      </c>
      <c r="E171" s="34" t="s">
        <v>114</v>
      </c>
      <c r="F171" s="35" t="s">
        <v>115</v>
      </c>
      <c r="G171" s="45">
        <v>60000</v>
      </c>
      <c r="H171" s="45">
        <v>60000</v>
      </c>
      <c r="I171" s="46">
        <v>60000</v>
      </c>
    </row>
    <row r="172" spans="1:9" ht="120">
      <c r="A172" s="56">
        <v>3124</v>
      </c>
      <c r="B172" s="43" t="s">
        <v>133</v>
      </c>
      <c r="C172" s="34" t="s">
        <v>320</v>
      </c>
      <c r="D172" s="34" t="s">
        <v>321</v>
      </c>
      <c r="E172" s="34" t="s">
        <v>116</v>
      </c>
      <c r="F172" s="35" t="s">
        <v>117</v>
      </c>
      <c r="G172" s="45">
        <v>63000</v>
      </c>
      <c r="H172" s="45">
        <v>48000</v>
      </c>
      <c r="I172" s="46">
        <v>48000</v>
      </c>
    </row>
    <row r="173" spans="1:9" ht="183.75" customHeight="1">
      <c r="A173" s="56">
        <v>3123</v>
      </c>
      <c r="B173" s="43" t="s">
        <v>134</v>
      </c>
      <c r="C173" s="34" t="s">
        <v>322</v>
      </c>
      <c r="D173" s="34" t="s">
        <v>323</v>
      </c>
      <c r="E173" s="34" t="s">
        <v>118</v>
      </c>
      <c r="F173" s="35" t="s">
        <v>125</v>
      </c>
      <c r="G173" s="45">
        <v>166800</v>
      </c>
      <c r="H173" s="45">
        <v>156000</v>
      </c>
      <c r="I173" s="46">
        <v>156000</v>
      </c>
    </row>
    <row r="174" spans="1:9" ht="120.75" thickBot="1">
      <c r="A174" s="57">
        <v>3114</v>
      </c>
      <c r="B174" s="44" t="s">
        <v>135</v>
      </c>
      <c r="C174" s="38" t="s">
        <v>136</v>
      </c>
      <c r="D174" s="38" t="s">
        <v>126</v>
      </c>
      <c r="E174" s="38" t="s">
        <v>127</v>
      </c>
      <c r="F174" s="39" t="s">
        <v>128</v>
      </c>
      <c r="G174" s="47">
        <v>58000</v>
      </c>
      <c r="H174" s="47">
        <v>57000</v>
      </c>
      <c r="I174" s="48">
        <v>57000</v>
      </c>
    </row>
    <row r="175" spans="1:9" s="42" customFormat="1" ht="16.5" thickBot="1">
      <c r="A175" s="37" t="s">
        <v>312</v>
      </c>
      <c r="B175" s="40"/>
      <c r="C175" s="40"/>
      <c r="D175" s="40"/>
      <c r="E175" s="40"/>
      <c r="F175" s="40"/>
      <c r="G175" s="41">
        <f>SUM(G169:G174)</f>
        <v>1067200</v>
      </c>
      <c r="H175" s="41">
        <f>SUM(H169:H174)</f>
        <v>852900</v>
      </c>
      <c r="I175" s="41">
        <f>SUM(I169:I174)</f>
        <v>521000</v>
      </c>
    </row>
  </sheetData>
  <sheetProtection/>
  <mergeCells count="7">
    <mergeCell ref="A7:I7"/>
    <mergeCell ref="A28:I28"/>
    <mergeCell ref="A79:I79"/>
    <mergeCell ref="A164:I164"/>
    <mergeCell ref="A119:I119"/>
    <mergeCell ref="A133:I133"/>
    <mergeCell ref="A151:I151"/>
  </mergeCells>
  <printOptions/>
  <pageMargins left="0.75" right="0.5" top="1" bottom="1" header="0.4921259845" footer="0.4921259845"/>
  <pageSetup fitToHeight="20" horizontalDpi="300" verticalDpi="300" orientation="landscape" paperSize="9" scale="56" r:id="rId3"/>
  <headerFooter alignWithMargins="0">
    <oddFooter>&amp;C&amp;P z &amp;N</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Broucek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Broucek</dc:creator>
  <cp:keywords/>
  <dc:description/>
  <cp:lastModifiedBy>m000xm7867</cp:lastModifiedBy>
  <cp:lastPrinted>2011-04-19T19:19:40Z</cp:lastPrinted>
  <dcterms:created xsi:type="dcterms:W3CDTF">2010-01-21T10:23:32Z</dcterms:created>
  <dcterms:modified xsi:type="dcterms:W3CDTF">2011-05-13T16:05:26Z</dcterms:modified>
  <cp:category/>
  <cp:version/>
  <cp:contentType/>
  <cp:contentStatus/>
</cp:coreProperties>
</file>