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3436\Desktop\ZVEŘEJNĚNÍ GRANTŮ 2022\"/>
    </mc:Choice>
  </mc:AlternateContent>
  <xr:revisionPtr revIDLastSave="0" documentId="8_{BFFEBBFE-1FCB-40C7-A93D-E45470274449}" xr6:coauthVersionLast="46" xr6:coauthVersionMax="46" xr10:uidLastSave="{00000000-0000-0000-0000-000000000000}"/>
  <bookViews>
    <workbookView xWindow="2730" yWindow="2730" windowWidth="21600" windowHeight="11385" xr2:uid="{00000000-000D-0000-FFFF-FFFF00000000}"/>
  </bookViews>
  <sheets>
    <sheet name="GRANTY 2022" sheetId="4" r:id="rId1"/>
  </sheets>
  <definedNames>
    <definedName name="_xlnm._FilterDatabase" localSheetId="0" hidden="1">'GRANTY 2022'!$A$2:$M$22</definedName>
    <definedName name="_xlnm.Print_Titles" localSheetId="0">'GRANTY 2022'!$2:$2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4" l="1"/>
</calcChain>
</file>

<file path=xl/sharedStrings.xml><?xml version="1.0" encoding="utf-8"?>
<sst xmlns="http://schemas.openxmlformats.org/spreadsheetml/2006/main" count="61" uniqueCount="47">
  <si>
    <t>odborné sociální poradenství</t>
  </si>
  <si>
    <t>Centrum Anabell, z. ú.</t>
  </si>
  <si>
    <t>Odborné sociální poradenství v KCA Praha</t>
  </si>
  <si>
    <t>sociálně aktivizační služby pro rodiny s dětmi</t>
  </si>
  <si>
    <t>LATA - programy pro mládež a rodinu, z.ú.</t>
  </si>
  <si>
    <t>Lata programy</t>
  </si>
  <si>
    <t>proFem - centrum pro oběti domácího a sexuálního násilí, o.p.s.</t>
  </si>
  <si>
    <t>AdvoCats for Women - bezplatné sociálně právní poradenství pro obět domácího násilí</t>
  </si>
  <si>
    <t>Svaz tělesně postižených v České republice z. s.</t>
  </si>
  <si>
    <t>Sociální poradenství STP Karlín</t>
  </si>
  <si>
    <t>identifikátor</t>
  </si>
  <si>
    <t>Název</t>
  </si>
  <si>
    <t>Druh služby</t>
  </si>
  <si>
    <t>Název služby</t>
  </si>
  <si>
    <t>jednotka</t>
  </si>
  <si>
    <t>jednotka kvantitativně</t>
  </si>
  <si>
    <t>jednotka plán</t>
  </si>
  <si>
    <t>výpočet veřejné podpory</t>
  </si>
  <si>
    <t>ÚV</t>
  </si>
  <si>
    <t>služba není v souladu se SPRSS</t>
  </si>
  <si>
    <t>Bílý kruh bezpečí, z.s.</t>
  </si>
  <si>
    <t>Institut zdravotně-sociálních služeb, z.ú.</t>
  </si>
  <si>
    <t>Národní rada osob se zdravotním postižením České republiky, z.s.</t>
  </si>
  <si>
    <t>Společnost E / Czech Epilepsy Association, z. s.</t>
  </si>
  <si>
    <t>Společnost pro podporu lidí s mentálním postižením v České republice, z.s.</t>
  </si>
  <si>
    <t>Poradna Bílého kruhu bezpečí, z.s., Praha</t>
  </si>
  <si>
    <t>Náš Slunovrat</t>
  </si>
  <si>
    <t>Poradna Národní rady osob se zdravotním postižením ČR</t>
  </si>
  <si>
    <t>Odborné sociální poradenství pro lidi s epilepsií a pro rodinné příslušníky lidí s epilepsií</t>
  </si>
  <si>
    <t>Poradenské centrum SPMP ČR</t>
  </si>
  <si>
    <t>tísňová péče</t>
  </si>
  <si>
    <t>Zdůvodnění nepodpory</t>
  </si>
  <si>
    <t>Požadavek / Maximální výše podpory</t>
  </si>
  <si>
    <t>Bílý kruh bezpečí, z.s. Celkem</t>
  </si>
  <si>
    <t>Centrum Anabell, z. ú. Celkem</t>
  </si>
  <si>
    <t>Institut zdravotně-sociálních služeb, z.ú. Celkem</t>
  </si>
  <si>
    <t>LATA - programy pro mládež a rodinu, z.ú. Celkem</t>
  </si>
  <si>
    <t>Národní rada osob se zdravotním postižením České republiky, z.s. Celkem</t>
  </si>
  <si>
    <t>proFem - centrum pro oběti domácího a sexuálního násilí, o.p.s. Celkem</t>
  </si>
  <si>
    <t>Společnost E / Czech Epilepsy Association, z. s. Celkem</t>
  </si>
  <si>
    <t>Společnost pro podporu lidí s mentálním postižením v České republice, z.s. Celkem</t>
  </si>
  <si>
    <t>Svaz tělesně postižených v České republice z. s. Celkem</t>
  </si>
  <si>
    <t>Celkový součet</t>
  </si>
  <si>
    <t>cenová hladina upravená o specifika</t>
  </si>
  <si>
    <t>optimální návrh za HMP celkem</t>
  </si>
  <si>
    <t>Návrh dotace zaokrouhleno 2022</t>
  </si>
  <si>
    <t>Příloha č. 1 k usnesení Zastupitelstva HMP č. 33/2 ze dne 27. 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</si>
</sst>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6" fillId="0" borderId="10" xfId="0" applyNumberFormat="1" applyFont="1" applyFill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4" fontId="0" fillId="0" borderId="10" xfId="0" applyNumberFormat="1" applyFill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34" borderId="10" xfId="0" applyFill="1" applyBorder="1" applyAlignment="1">
      <alignment horizontal="center" vertical="center" wrapText="1"/>
    </xf>
    <xf numFmtId="4" fontId="0" fillId="34" borderId="10" xfId="0" applyNumberForma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B1" sqref="B1:D1"/>
    </sheetView>
  </sheetViews>
  <sheetFormatPr defaultColWidth="20.7109375" defaultRowHeight="45" customHeight="1" outlineLevelRow="2" x14ac:dyDescent="0.25"/>
  <cols>
    <col min="1" max="1" width="20.7109375" style="1"/>
    <col min="2" max="2" width="34.7109375" style="1" customWidth="1"/>
    <col min="3" max="3" width="25.28515625" style="6" customWidth="1"/>
    <col min="4" max="4" width="27.140625" style="1" customWidth="1"/>
    <col min="5" max="5" width="20.7109375" style="1" customWidth="1"/>
    <col min="6" max="6" width="20.7109375" style="2"/>
    <col min="7" max="7" width="20.7109375" style="4"/>
    <col min="8" max="9" width="20.7109375" style="1"/>
    <col min="10" max="10" width="20.7109375" style="1" customWidth="1"/>
    <col min="11" max="12" width="20.7109375" style="2"/>
    <col min="13" max="13" width="28.85546875" style="3" customWidth="1"/>
  </cols>
  <sheetData>
    <row r="1" spans="1:13" ht="45" customHeight="1" x14ac:dyDescent="0.25">
      <c r="B1" s="24" t="s">
        <v>46</v>
      </c>
      <c r="C1" s="25"/>
      <c r="D1" s="25"/>
      <c r="F1" s="19"/>
      <c r="G1" s="20"/>
      <c r="H1" s="21"/>
      <c r="I1" s="21"/>
      <c r="J1" s="11"/>
    </row>
    <row r="2" spans="1:13" s="16" customFormat="1" ht="72" customHeight="1" x14ac:dyDescent="0.25">
      <c r="A2" s="22" t="s">
        <v>10</v>
      </c>
      <c r="B2" s="22" t="s">
        <v>11</v>
      </c>
      <c r="C2" s="22" t="s">
        <v>12</v>
      </c>
      <c r="D2" s="22" t="s">
        <v>13</v>
      </c>
      <c r="E2" s="22" t="s">
        <v>14</v>
      </c>
      <c r="F2" s="18" t="s">
        <v>15</v>
      </c>
      <c r="G2" s="23" t="s">
        <v>16</v>
      </c>
      <c r="H2" s="18" t="s">
        <v>43</v>
      </c>
      <c r="I2" s="18" t="s">
        <v>17</v>
      </c>
      <c r="J2" s="18" t="s">
        <v>44</v>
      </c>
      <c r="K2" s="18" t="s">
        <v>32</v>
      </c>
      <c r="L2" s="18" t="s">
        <v>45</v>
      </c>
      <c r="M2" s="18" t="s">
        <v>31</v>
      </c>
    </row>
    <row r="3" spans="1:13" s="16" customFormat="1" ht="78.599999999999994" customHeight="1" outlineLevel="2" x14ac:dyDescent="0.25">
      <c r="A3" s="8">
        <v>6288606</v>
      </c>
      <c r="B3" s="8" t="s">
        <v>20</v>
      </c>
      <c r="C3" s="8" t="s">
        <v>0</v>
      </c>
      <c r="D3" s="8" t="s">
        <v>25</v>
      </c>
      <c r="E3" s="8" t="s">
        <v>18</v>
      </c>
      <c r="F3" s="5">
        <v>3.83</v>
      </c>
      <c r="G3" s="17">
        <v>3.4</v>
      </c>
      <c r="H3" s="9">
        <v>724449</v>
      </c>
      <c r="I3" s="9">
        <v>2463126.6</v>
      </c>
      <c r="J3" s="9">
        <v>1970501.28</v>
      </c>
      <c r="K3" s="9">
        <v>155325</v>
      </c>
      <c r="L3" s="9">
        <v>155000</v>
      </c>
      <c r="M3" s="7"/>
    </row>
    <row r="4" spans="1:13" s="16" customFormat="1" ht="78.599999999999994" customHeight="1" outlineLevel="1" x14ac:dyDescent="0.25">
      <c r="A4" s="8"/>
      <c r="B4" s="10" t="s">
        <v>33</v>
      </c>
      <c r="C4" s="8"/>
      <c r="D4" s="8"/>
      <c r="E4" s="8"/>
      <c r="F4" s="5"/>
      <c r="G4" s="17"/>
      <c r="H4" s="9"/>
      <c r="I4" s="9"/>
      <c r="J4" s="9"/>
      <c r="K4" s="9"/>
      <c r="L4" s="13">
        <v>155000</v>
      </c>
      <c r="M4" s="7"/>
    </row>
    <row r="5" spans="1:13" s="16" customFormat="1" ht="45" customHeight="1" outlineLevel="2" x14ac:dyDescent="0.25">
      <c r="A5" s="8">
        <v>5470299</v>
      </c>
      <c r="B5" s="8" t="s">
        <v>1</v>
      </c>
      <c r="C5" s="8" t="s">
        <v>0</v>
      </c>
      <c r="D5" s="8" t="s">
        <v>2</v>
      </c>
      <c r="E5" s="8" t="s">
        <v>18</v>
      </c>
      <c r="F5" s="5">
        <v>0.56000000000000005</v>
      </c>
      <c r="G5" s="17">
        <v>0.56000000000000005</v>
      </c>
      <c r="H5" s="9">
        <v>724449</v>
      </c>
      <c r="I5" s="9">
        <v>405691.44000000006</v>
      </c>
      <c r="J5" s="9">
        <v>405691.44000000006</v>
      </c>
      <c r="K5" s="9">
        <v>120000</v>
      </c>
      <c r="L5" s="9">
        <v>120000</v>
      </c>
      <c r="M5" s="7"/>
    </row>
    <row r="6" spans="1:13" s="16" customFormat="1" ht="45" customHeight="1" outlineLevel="1" x14ac:dyDescent="0.25">
      <c r="A6" s="8"/>
      <c r="B6" s="10" t="s">
        <v>34</v>
      </c>
      <c r="C6" s="8"/>
      <c r="D6" s="8"/>
      <c r="E6" s="8"/>
      <c r="F6" s="5"/>
      <c r="G6" s="17"/>
      <c r="H6" s="9"/>
      <c r="I6" s="9"/>
      <c r="J6" s="9"/>
      <c r="K6" s="9"/>
      <c r="L6" s="13">
        <v>120000</v>
      </c>
      <c r="M6" s="7"/>
    </row>
    <row r="7" spans="1:13" s="16" customFormat="1" ht="45" customHeight="1" outlineLevel="2" x14ac:dyDescent="0.25">
      <c r="A7" s="8">
        <v>8479033</v>
      </c>
      <c r="B7" s="8" t="s">
        <v>21</v>
      </c>
      <c r="C7" s="8" t="s">
        <v>30</v>
      </c>
      <c r="D7" s="8" t="s">
        <v>26</v>
      </c>
      <c r="E7" s="8" t="s">
        <v>18</v>
      </c>
      <c r="F7" s="5">
        <v>8</v>
      </c>
      <c r="G7" s="17">
        <v>0</v>
      </c>
      <c r="H7" s="9">
        <v>704540</v>
      </c>
      <c r="I7" s="9">
        <v>0</v>
      </c>
      <c r="J7" s="9">
        <v>0</v>
      </c>
      <c r="K7" s="9">
        <v>190000</v>
      </c>
      <c r="L7" s="9">
        <v>0</v>
      </c>
      <c r="M7" s="8" t="s">
        <v>19</v>
      </c>
    </row>
    <row r="8" spans="1:13" s="16" customFormat="1" ht="45" customHeight="1" outlineLevel="1" x14ac:dyDescent="0.25">
      <c r="A8" s="8"/>
      <c r="B8" s="10" t="s">
        <v>35</v>
      </c>
      <c r="C8" s="8"/>
      <c r="D8" s="8"/>
      <c r="E8" s="8"/>
      <c r="F8" s="5"/>
      <c r="G8" s="17"/>
      <c r="H8" s="9"/>
      <c r="I8" s="9"/>
      <c r="J8" s="9"/>
      <c r="K8" s="9"/>
      <c r="L8" s="13">
        <v>0</v>
      </c>
      <c r="M8" s="8"/>
    </row>
    <row r="9" spans="1:13" s="16" customFormat="1" ht="45" customHeight="1" outlineLevel="2" x14ac:dyDescent="0.25">
      <c r="A9" s="8">
        <v>4086998</v>
      </c>
      <c r="B9" s="8" t="s">
        <v>4</v>
      </c>
      <c r="C9" s="8" t="s">
        <v>3</v>
      </c>
      <c r="D9" s="8" t="s">
        <v>5</v>
      </c>
      <c r="E9" s="8" t="s">
        <v>18</v>
      </c>
      <c r="F9" s="5">
        <v>1.1200000000000001</v>
      </c>
      <c r="G9" s="17">
        <v>1</v>
      </c>
      <c r="H9" s="9">
        <v>720815</v>
      </c>
      <c r="I9" s="9">
        <v>720815</v>
      </c>
      <c r="J9" s="9">
        <v>720815</v>
      </c>
      <c r="K9" s="9">
        <v>191300</v>
      </c>
      <c r="L9" s="9">
        <v>191000</v>
      </c>
      <c r="M9" s="7"/>
    </row>
    <row r="10" spans="1:13" s="16" customFormat="1" ht="45" customHeight="1" outlineLevel="1" x14ac:dyDescent="0.25">
      <c r="A10" s="8"/>
      <c r="B10" s="10" t="s">
        <v>36</v>
      </c>
      <c r="C10" s="8"/>
      <c r="D10" s="8"/>
      <c r="E10" s="8"/>
      <c r="F10" s="5"/>
      <c r="G10" s="17"/>
      <c r="H10" s="9"/>
      <c r="I10" s="9"/>
      <c r="J10" s="9"/>
      <c r="K10" s="9"/>
      <c r="L10" s="13">
        <v>191000</v>
      </c>
      <c r="M10" s="7"/>
    </row>
    <row r="11" spans="1:13" s="16" customFormat="1" ht="45" customHeight="1" outlineLevel="2" x14ac:dyDescent="0.25">
      <c r="A11" s="8">
        <v>2888527</v>
      </c>
      <c r="B11" s="8" t="s">
        <v>22</v>
      </c>
      <c r="C11" s="8" t="s">
        <v>0</v>
      </c>
      <c r="D11" s="8" t="s">
        <v>27</v>
      </c>
      <c r="E11" s="8" t="s">
        <v>18</v>
      </c>
      <c r="F11" s="5">
        <v>4.13</v>
      </c>
      <c r="G11" s="17">
        <v>3.85</v>
      </c>
      <c r="H11" s="9">
        <v>724449</v>
      </c>
      <c r="I11" s="9">
        <v>2789128.65</v>
      </c>
      <c r="J11" s="9">
        <v>2789128.65</v>
      </c>
      <c r="K11" s="9">
        <v>160000</v>
      </c>
      <c r="L11" s="9">
        <v>160000</v>
      </c>
      <c r="M11" s="7"/>
    </row>
    <row r="12" spans="1:13" s="16" customFormat="1" ht="45" customHeight="1" outlineLevel="1" x14ac:dyDescent="0.25">
      <c r="A12" s="8"/>
      <c r="B12" s="10" t="s">
        <v>37</v>
      </c>
      <c r="C12" s="8"/>
      <c r="D12" s="8"/>
      <c r="E12" s="8"/>
      <c r="F12" s="5"/>
      <c r="G12" s="17"/>
      <c r="H12" s="9"/>
      <c r="I12" s="9"/>
      <c r="J12" s="9"/>
      <c r="K12" s="9"/>
      <c r="L12" s="13">
        <v>160000</v>
      </c>
      <c r="M12" s="7"/>
    </row>
    <row r="13" spans="1:13" s="16" customFormat="1" ht="45" customHeight="1" outlineLevel="2" x14ac:dyDescent="0.25">
      <c r="A13" s="8">
        <v>7147115</v>
      </c>
      <c r="B13" s="8" t="s">
        <v>6</v>
      </c>
      <c r="C13" s="8" t="s">
        <v>0</v>
      </c>
      <c r="D13" s="8" t="s">
        <v>7</v>
      </c>
      <c r="E13" s="8" t="s">
        <v>18</v>
      </c>
      <c r="F13" s="5">
        <v>1.6419999999999999</v>
      </c>
      <c r="G13" s="17">
        <v>0.8</v>
      </c>
      <c r="H13" s="9">
        <v>724449</v>
      </c>
      <c r="I13" s="9">
        <v>579559.20000000007</v>
      </c>
      <c r="J13" s="9">
        <v>463647.36000000004</v>
      </c>
      <c r="K13" s="9">
        <v>177200</v>
      </c>
      <c r="L13" s="9">
        <v>177000</v>
      </c>
      <c r="M13" s="7"/>
    </row>
    <row r="14" spans="1:13" s="16" customFormat="1" ht="45" customHeight="1" outlineLevel="1" x14ac:dyDescent="0.25">
      <c r="A14" s="8"/>
      <c r="B14" s="10" t="s">
        <v>38</v>
      </c>
      <c r="C14" s="8"/>
      <c r="D14" s="8"/>
      <c r="E14" s="8"/>
      <c r="F14" s="5"/>
      <c r="G14" s="17"/>
      <c r="H14" s="9"/>
      <c r="I14" s="9"/>
      <c r="J14" s="9"/>
      <c r="K14" s="9"/>
      <c r="L14" s="13">
        <v>177000</v>
      </c>
      <c r="M14" s="7"/>
    </row>
    <row r="15" spans="1:13" s="16" customFormat="1" ht="45" customHeight="1" outlineLevel="2" x14ac:dyDescent="0.25">
      <c r="A15" s="8">
        <v>3793589</v>
      </c>
      <c r="B15" s="8" t="s">
        <v>23</v>
      </c>
      <c r="C15" s="8" t="s">
        <v>0</v>
      </c>
      <c r="D15" s="8" t="s">
        <v>28</v>
      </c>
      <c r="E15" s="8" t="s">
        <v>18</v>
      </c>
      <c r="F15" s="5">
        <v>0.66</v>
      </c>
      <c r="G15" s="17">
        <v>0.3</v>
      </c>
      <c r="H15" s="9">
        <v>724449</v>
      </c>
      <c r="I15" s="9">
        <v>217334.69999999998</v>
      </c>
      <c r="J15" s="9">
        <v>173867.75999999998</v>
      </c>
      <c r="K15" s="9">
        <v>106500</v>
      </c>
      <c r="L15" s="9">
        <v>105000</v>
      </c>
      <c r="M15" s="7"/>
    </row>
    <row r="16" spans="1:13" s="16" customFormat="1" ht="45" customHeight="1" outlineLevel="1" x14ac:dyDescent="0.25">
      <c r="A16" s="8"/>
      <c r="B16" s="10" t="s">
        <v>39</v>
      </c>
      <c r="C16" s="8"/>
      <c r="D16" s="8"/>
      <c r="E16" s="8"/>
      <c r="F16" s="5"/>
      <c r="G16" s="17"/>
      <c r="H16" s="9"/>
      <c r="I16" s="9"/>
      <c r="J16" s="9"/>
      <c r="K16" s="9"/>
      <c r="L16" s="13">
        <v>105000</v>
      </c>
      <c r="M16" s="7"/>
    </row>
    <row r="17" spans="1:13" s="16" customFormat="1" ht="45" customHeight="1" outlineLevel="2" x14ac:dyDescent="0.25">
      <c r="A17" s="8">
        <v>7956214</v>
      </c>
      <c r="B17" s="8" t="s">
        <v>24</v>
      </c>
      <c r="C17" s="8" t="s">
        <v>0</v>
      </c>
      <c r="D17" s="8" t="s">
        <v>29</v>
      </c>
      <c r="E17" s="8" t="s">
        <v>18</v>
      </c>
      <c r="F17" s="5">
        <v>3.54</v>
      </c>
      <c r="G17" s="17">
        <v>0.6</v>
      </c>
      <c r="H17" s="9">
        <v>724449</v>
      </c>
      <c r="I17" s="9">
        <v>434669.39999999997</v>
      </c>
      <c r="J17" s="9">
        <v>434669.39999999997</v>
      </c>
      <c r="K17" s="9">
        <v>181220</v>
      </c>
      <c r="L17" s="9">
        <v>181000</v>
      </c>
      <c r="M17" s="7"/>
    </row>
    <row r="18" spans="1:13" s="16" customFormat="1" ht="45" customHeight="1" outlineLevel="1" x14ac:dyDescent="0.25">
      <c r="A18" s="8"/>
      <c r="B18" s="10" t="s">
        <v>40</v>
      </c>
      <c r="C18" s="8"/>
      <c r="D18" s="8"/>
      <c r="E18" s="8"/>
      <c r="F18" s="5"/>
      <c r="G18" s="17"/>
      <c r="H18" s="9"/>
      <c r="I18" s="9"/>
      <c r="J18" s="9"/>
      <c r="K18" s="9"/>
      <c r="L18" s="13">
        <v>181000</v>
      </c>
      <c r="M18" s="7"/>
    </row>
    <row r="19" spans="1:13" s="16" customFormat="1" ht="45" customHeight="1" outlineLevel="2" x14ac:dyDescent="0.25">
      <c r="A19" s="8">
        <v>9693809</v>
      </c>
      <c r="B19" s="8" t="s">
        <v>8</v>
      </c>
      <c r="C19" s="8" t="s">
        <v>0</v>
      </c>
      <c r="D19" s="8" t="s">
        <v>9</v>
      </c>
      <c r="E19" s="8" t="s">
        <v>18</v>
      </c>
      <c r="F19" s="5">
        <v>0.86</v>
      </c>
      <c r="G19" s="17">
        <v>0.7</v>
      </c>
      <c r="H19" s="9">
        <v>724449</v>
      </c>
      <c r="I19" s="9">
        <v>507114.3</v>
      </c>
      <c r="J19" s="9">
        <v>507114.3</v>
      </c>
      <c r="K19" s="9">
        <v>140000</v>
      </c>
      <c r="L19" s="9">
        <v>140000</v>
      </c>
      <c r="M19" s="7"/>
    </row>
    <row r="20" spans="1:13" s="16" customFormat="1" ht="45" customHeight="1" outlineLevel="1" x14ac:dyDescent="0.25">
      <c r="A20" s="8"/>
      <c r="B20" s="10" t="s">
        <v>41</v>
      </c>
      <c r="C20" s="8"/>
      <c r="D20" s="8"/>
      <c r="E20" s="8"/>
      <c r="F20" s="5"/>
      <c r="G20" s="17"/>
      <c r="H20" s="9"/>
      <c r="I20" s="9"/>
      <c r="J20" s="9"/>
      <c r="K20" s="9"/>
      <c r="L20" s="13">
        <v>140000</v>
      </c>
      <c r="M20" s="7"/>
    </row>
    <row r="21" spans="1:13" ht="45" customHeight="1" outlineLevel="1" x14ac:dyDescent="0.25">
      <c r="L21" s="15"/>
    </row>
    <row r="22" spans="1:13" ht="45" customHeight="1" outlineLevel="1" x14ac:dyDescent="0.25">
      <c r="B22" s="12" t="s">
        <v>42</v>
      </c>
      <c r="L22" s="14">
        <f>L20+L18+L16+L14+L12+L10+L8+L6+L4</f>
        <v>1229000</v>
      </c>
    </row>
  </sheetData>
  <autoFilter ref="A2:M22" xr:uid="{00000000-0009-0000-0000-000000000000}">
    <sortState xmlns:xlrd2="http://schemas.microsoft.com/office/spreadsheetml/2017/richdata2" ref="A3:M21">
      <sortCondition ref="B2:B21"/>
    </sortState>
  </autoFilter>
  <mergeCells count="1">
    <mergeCell ref="B1:D1"/>
  </mergeCells>
  <pageMargins left="0.70866141732283472" right="0.70866141732283472" top="0.78740157480314965" bottom="0.78740157480314965" header="0.31496062992125984" footer="0.31496062992125984"/>
  <pageSetup paperSize="9" scale="3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GRANTY 2022</vt:lpstr>
      <vt:lpstr>'GRANTY 2022'!Názvy_tisku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SOV)</cp:lastModifiedBy>
  <dcterms:created xsi:type="dcterms:W3CDTF">2021-11-01T15:24:26Z</dcterms:created>
  <dcterms:modified xsi:type="dcterms:W3CDTF">2022-02-04T12:41:25Z</dcterms:modified>
</cp:coreProperties>
</file>