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45" yWindow="-30" windowWidth="15345" windowHeight="8700"/>
  </bookViews>
  <sheets>
    <sheet name="List3" sheetId="3" r:id="rId1"/>
  </sheets>
  <definedNames>
    <definedName name="_xlnm._FilterDatabase" localSheetId="0" hidden="1">List3!$A$2:$O$52</definedName>
    <definedName name="_xlnm.Print_Titles" localSheetId="0">List3!$2:$2</definedName>
  </definedNames>
  <calcPr calcId="145621"/>
</workbook>
</file>

<file path=xl/calcChain.xml><?xml version="1.0" encoding="utf-8"?>
<calcChain xmlns="http://schemas.openxmlformats.org/spreadsheetml/2006/main">
  <c r="O51" i="3" l="1"/>
</calcChain>
</file>

<file path=xl/sharedStrings.xml><?xml version="1.0" encoding="utf-8"?>
<sst xmlns="http://schemas.openxmlformats.org/spreadsheetml/2006/main" count="355" uniqueCount="209">
  <si>
    <t>Rada seniorů České republiky, o.s.</t>
  </si>
  <si>
    <t>Bezplatné odborné sociální, právní a bytové poradenství pro seniory</t>
  </si>
  <si>
    <t>J3-121NOS/2</t>
  </si>
  <si>
    <t>68403186</t>
  </si>
  <si>
    <t>REMEDIUM Praha občanské sdružení</t>
  </si>
  <si>
    <t>Občanská poradna REMEDIUM</t>
  </si>
  <si>
    <t>J3-076NOS/2</t>
  </si>
  <si>
    <t>68405359</t>
  </si>
  <si>
    <t>ROSA - centrum pro týrané a osamělé ženy</t>
  </si>
  <si>
    <t>ROSA - Informační a poradenské centrum pro ženy - oběti domácího násilí</t>
  </si>
  <si>
    <t>J3-199NOS/2</t>
  </si>
  <si>
    <t>44990901</t>
  </si>
  <si>
    <t>ROZKOŠ bez RIZIKA</t>
  </si>
  <si>
    <t>Odborné a základní sociální poradenství. Prevence a redukce negativních důsledků prostituce: stigmatizace, hledání zaměstnání mimo prostituci. Poskytujeme: ošacení, hygienu, hrajeme divadlo. Zprostředkováváme kontakty na jiné organizace a instituce.</t>
  </si>
  <si>
    <t>J3-207NOS/1</t>
  </si>
  <si>
    <t>26612933</t>
  </si>
  <si>
    <t>SDRUŽENÍ PRO INTEGRACI A MIGRACI</t>
  </si>
  <si>
    <t>Odborné sociálně právní poradenství migrantům</t>
  </si>
  <si>
    <t>PP</t>
  </si>
  <si>
    <t>reálný návrh podpory</t>
  </si>
  <si>
    <t>* jednotka: H - hodiny přímé péče, PP - počet přepočtených úvazků, L - lůžko, DK - denní kapacita, PPp - počet přepočtených úvazků v přímé péči</t>
  </si>
  <si>
    <t xml:space="preserve">PROGRAM J3 - PODPORA ODBORNÉHO SOCIÁLNÍHO PORADENSTVÍ </t>
  </si>
  <si>
    <t>J3-001NOS/30</t>
  </si>
  <si>
    <t>65399447</t>
  </si>
  <si>
    <t>Sjednocená organizace nevidomých a slabozrakých ČR</t>
  </si>
  <si>
    <t>Sociálně právní poradenství pro zrakově postižené občany - Praha</t>
  </si>
  <si>
    <t>00552534</t>
  </si>
  <si>
    <t>Společnost "E" / Czech Epilepsy Association, o. s.</t>
  </si>
  <si>
    <t>J3-185NOS/1</t>
  </si>
  <si>
    <t>Odborné sociální poradenství pro lidi s epilepsií a jejich blízké</t>
  </si>
  <si>
    <t>J3-143NOS/2</t>
  </si>
  <si>
    <t>00443093</t>
  </si>
  <si>
    <t>Společnost pro podporu lidí s mentálním postižením v České republice, o.s.</t>
  </si>
  <si>
    <t>Poradenské centrum SPMP ČR, o.s.</t>
  </si>
  <si>
    <t>65995287</t>
  </si>
  <si>
    <t>Společnou cestou, o.s.</t>
  </si>
  <si>
    <t>J3-134NOS/4</t>
  </si>
  <si>
    <t>Občanská poradna o. s. Společnou cestou</t>
  </si>
  <si>
    <t>J3-177NOS/1</t>
  </si>
  <si>
    <t>jednotka</t>
  </si>
  <si>
    <t>jednotka kvantitativně</t>
  </si>
  <si>
    <t>cenová hladina</t>
  </si>
  <si>
    <t>optimální návrh podpory</t>
  </si>
  <si>
    <t>00676535</t>
  </si>
  <si>
    <t>Svaz neslyšících a nedoslýchavých v České republice</t>
  </si>
  <si>
    <t>Poradna pro osoby se sluchovým postižením Praha</t>
  </si>
  <si>
    <t>J3-204NOS/2</t>
  </si>
  <si>
    <t>00473146</t>
  </si>
  <si>
    <t>Svaz paraplegiků</t>
  </si>
  <si>
    <t>Odborné sociální poradenství</t>
  </si>
  <si>
    <t>J3-260NOS/1</t>
  </si>
  <si>
    <t>00674443</t>
  </si>
  <si>
    <t>Svaz postižených civilizačními chorobami v České republice, o. s.</t>
  </si>
  <si>
    <t>00536334</t>
  </si>
  <si>
    <t>Svaz tělesně postižených v České republice, o.s.</t>
  </si>
  <si>
    <t>J3-106NOS/1</t>
  </si>
  <si>
    <t>Sociální poradenství STP v ČR, o.s. Praha</t>
  </si>
  <si>
    <t>J3-044NOS/1</t>
  </si>
  <si>
    <t>26636654</t>
  </si>
  <si>
    <t>VIDA, o.s.</t>
  </si>
  <si>
    <t>VIDA centrum Praha</t>
  </si>
  <si>
    <t>00571709</t>
  </si>
  <si>
    <t>ŽIVOT 90</t>
  </si>
  <si>
    <t>J3-150NOS/1</t>
  </si>
  <si>
    <t>SOCIÁLNÍ A ODBORNÉ PORADENSTVÍ PRO SENIORY A JEJICH BLÍZKÉ</t>
  </si>
  <si>
    <t>Kód služby</t>
  </si>
  <si>
    <t>IČ</t>
  </si>
  <si>
    <t>Název žadatele</t>
  </si>
  <si>
    <t>Název služby</t>
  </si>
  <si>
    <t>Druh služby</t>
  </si>
  <si>
    <t>Cílová skupina</t>
  </si>
  <si>
    <t>Rozpočet služby 2012</t>
  </si>
  <si>
    <t>Dotace HMP - soc. oblast 2010</t>
  </si>
  <si>
    <t>Dotace HMP - soc. oblast 2011</t>
  </si>
  <si>
    <t>Požadavek na dotaci HMP 2012</t>
  </si>
  <si>
    <t>J3</t>
  </si>
  <si>
    <t>26607468</t>
  </si>
  <si>
    <t>"Občanské sdružení Logo"</t>
  </si>
  <si>
    <t>Odborné sociální poradenství pro osoby s poruchami komunikace</t>
  </si>
  <si>
    <t>SP - Sociální poradenství</t>
  </si>
  <si>
    <t>osoby se specifickým druhem postižení: osoby s chronickým duševním onemocněním, osoby se sluchovým postižením, osoby se zrakovým postižením, osoby s poruchou autistického spektra, osoby s Alzheimerovou chorobou, epileptici, osoby s tělesným postižením – vozíčkáři)</t>
  </si>
  <si>
    <t>děti a mládež ve věku od 6 do 26 let ohrožené společensky nežádoucími jevy</t>
  </si>
  <si>
    <t>67365256</t>
  </si>
  <si>
    <t>ACORUS, o.s.</t>
  </si>
  <si>
    <t>oběti domácího násilí</t>
  </si>
  <si>
    <t>J3-063NOS/1</t>
  </si>
  <si>
    <t>ACORUS - poradna pro osoby ohrožené domácím násilím</t>
  </si>
  <si>
    <t>J3-222NOS/1</t>
  </si>
  <si>
    <t>26611716</t>
  </si>
  <si>
    <t>APPN, o. s.</t>
  </si>
  <si>
    <t>APPN - Informace jako nástroj proti diskriminaci</t>
  </si>
  <si>
    <t>43873499</t>
  </si>
  <si>
    <t>Arcidiecézní charita Praha</t>
  </si>
  <si>
    <t>J3-099NOC/11</t>
  </si>
  <si>
    <t>Pomoc migrantům a uprchlíkům - Poradna pro migranty a uprchlíky</t>
  </si>
  <si>
    <t>J3-099NOC/21</t>
  </si>
  <si>
    <t>Poradna Magdala</t>
  </si>
  <si>
    <t>oběti trestné činnosti</t>
  </si>
  <si>
    <t>J3-099NOC/5</t>
  </si>
  <si>
    <t>Poradna pro lidi v tísni</t>
  </si>
  <si>
    <t>osoby v krizi</t>
  </si>
  <si>
    <t>26623064</t>
  </si>
  <si>
    <t>Asociace pomáhající lidem s autismem - APLA Praha, Střední Čechy, o.s.</t>
  </si>
  <si>
    <t>J3-159NOS/4</t>
  </si>
  <si>
    <t>Odborné sociální poradenství pro lidi s autismem</t>
  </si>
  <si>
    <t>J3-019NOS/1</t>
  </si>
  <si>
    <t>47607483</t>
  </si>
  <si>
    <t>Bílý kruh bezpečí, o.s.</t>
  </si>
  <si>
    <t>Pomoc obětem trestných činů v hl. m. Praze</t>
  </si>
  <si>
    <t>24727211</t>
  </si>
  <si>
    <t>Centrum Paraple, o.p.s.</t>
  </si>
  <si>
    <t>J3-197NOS/1</t>
  </si>
  <si>
    <t>26631997</t>
  </si>
  <si>
    <t>Centrum pro integraci cizinců</t>
  </si>
  <si>
    <t>Centrum pro integraci cizinců ( CIC)- odborné sociální poradenství pro migranty</t>
  </si>
  <si>
    <t>71209948</t>
  </si>
  <si>
    <t>Centrum psychologicko-sociálního poradenství Středočeského kraje, příspěvková organizace</t>
  </si>
  <si>
    <t>Centrum psychologicko-sociálního poradenství Středočeského kraje</t>
  </si>
  <si>
    <t>J3-129NOS/1</t>
  </si>
  <si>
    <t>66000971</t>
  </si>
  <si>
    <t>Česká alzheimerovská společnost</t>
  </si>
  <si>
    <t>Konzultace ČALS</t>
  </si>
  <si>
    <t>24799173</t>
  </si>
  <si>
    <t>J3-005JZZ/1</t>
  </si>
  <si>
    <t>Denní psychoterapeutické sanatorium „Ondřejov“ s.r.o.</t>
  </si>
  <si>
    <t>Sociální pracovník na krizovém oddělení pro nemocné psychózou</t>
  </si>
  <si>
    <t>J3-092NOS/9</t>
  </si>
  <si>
    <t>62937260</t>
  </si>
  <si>
    <t>ESET-HELP, občanské sdružení</t>
  </si>
  <si>
    <t>Sociální a právní poradna</t>
  </si>
  <si>
    <t>00499811</t>
  </si>
  <si>
    <t>Federace rodičů a přátel sluchově postižených, o.s.</t>
  </si>
  <si>
    <t>J3-028NOS/1</t>
  </si>
  <si>
    <t>SOCIÁLNÍ PORADNA PRO OSOBY SE SLUCHOVÝM POSTIŽENÍM A JEJICH BLÍZKÉ</t>
  </si>
  <si>
    <t>26528843</t>
  </si>
  <si>
    <t>Hospicové občanské sdružení Cesta domů</t>
  </si>
  <si>
    <t>J3-147NOS-3</t>
  </si>
  <si>
    <t>Poradna Hospicového občanského sdružení Cesta domů</t>
  </si>
  <si>
    <t>J3-243NOS/1</t>
  </si>
  <si>
    <t>26548216</t>
  </si>
  <si>
    <t>InBáze Berkat, o.s.</t>
  </si>
  <si>
    <t>Sociální poradenství pro migranty v komunitním centru InBáze</t>
  </si>
  <si>
    <t>J3-212NOS/1</t>
  </si>
  <si>
    <t>26982633</t>
  </si>
  <si>
    <t>META o.s. - Sdružení pro příležitosti mladých migrantů</t>
  </si>
  <si>
    <t>Poradenské a informační centrum pro mladé migranty</t>
  </si>
  <si>
    <t>J3-246NOS/1</t>
  </si>
  <si>
    <t>00539708</t>
  </si>
  <si>
    <t>Mezinárodní helsinská federace - Český helsinský výbor</t>
  </si>
  <si>
    <t>Poradenské centrum Českého helsinského výboru</t>
  </si>
  <si>
    <t>J3-036NOS/6</t>
  </si>
  <si>
    <t>70856478</t>
  </si>
  <si>
    <t>Národní rada osob se zdravotním postižením České republiky</t>
  </si>
  <si>
    <t>Poradna Národní rady osob se zdravotním postižením ČR</t>
  </si>
  <si>
    <t>J3-139NOS/1</t>
  </si>
  <si>
    <t>67776086</t>
  </si>
  <si>
    <t>Občanská poradna PRAHA</t>
  </si>
  <si>
    <t>Občanská poradna Praha 1</t>
  </si>
  <si>
    <t>26606518</t>
  </si>
  <si>
    <t>Občanské sdružení Anabell</t>
  </si>
  <si>
    <t>Odborné sociální poradenství v Kontaktním centru Anabell (KCA) Praha</t>
  </si>
  <si>
    <t>J3-254NOS/1</t>
  </si>
  <si>
    <t>26531186</t>
  </si>
  <si>
    <t>Občanské sdružení DOLLY</t>
  </si>
  <si>
    <t>Poradna</t>
  </si>
  <si>
    <t>Občanské sdružení Green Doors</t>
  </si>
  <si>
    <t>J3-125NOS/6</t>
  </si>
  <si>
    <t>60161221</t>
  </si>
  <si>
    <t>Sociální poradna v psychiatrické léčebně</t>
  </si>
  <si>
    <t>J3-221NOS/2</t>
  </si>
  <si>
    <t>26996839</t>
  </si>
  <si>
    <t>Občanské sdružení Kaleidoskop</t>
  </si>
  <si>
    <t>Ambulance Kaleidoskop</t>
  </si>
  <si>
    <t>J3-013NOS/1</t>
  </si>
  <si>
    <t>26652757</t>
  </si>
  <si>
    <t>Občanské sdružení Natama</t>
  </si>
  <si>
    <t>Poradna náhradní rodinné péče NATAMA</t>
  </si>
  <si>
    <t>67776779</t>
  </si>
  <si>
    <t>Občanské sdružení R - MOSTY</t>
  </si>
  <si>
    <t>J3-021NOS/1</t>
  </si>
  <si>
    <t>Odborné sociálně-právní poradenství R-Mosty</t>
  </si>
  <si>
    <t>70837791</t>
  </si>
  <si>
    <t>Okamžik - sdružení pro podporu nejen nevidomých</t>
  </si>
  <si>
    <t>J3-140NOS/2</t>
  </si>
  <si>
    <t>Poradenské centrum</t>
  </si>
  <si>
    <t>J3-208NOS/1</t>
  </si>
  <si>
    <t>45768676</t>
  </si>
  <si>
    <t>Organizace pro pomoc uprchlíkům</t>
  </si>
  <si>
    <t>odborné sociální poradenství imigrantům a azylantům</t>
  </si>
  <si>
    <t>J3-181NOS/1</t>
  </si>
  <si>
    <t>67362621</t>
  </si>
  <si>
    <t>Poradna pro integraci</t>
  </si>
  <si>
    <t>Sociální poradenství pro cizicne a azylanty</t>
  </si>
  <si>
    <t>J3-069NOS/2</t>
  </si>
  <si>
    <t>00676098</t>
  </si>
  <si>
    <t>Pražská organizace vozíčkářů, o.s.</t>
  </si>
  <si>
    <t>Odborné sociální poradenství, Centrum samostatného života (klientské centrum Pražské organizace vozíčkářů, o.s.)</t>
  </si>
  <si>
    <t>J3-224NOP/1</t>
  </si>
  <si>
    <t>25768255</t>
  </si>
  <si>
    <t>proFem o.p.s.</t>
  </si>
  <si>
    <t>AdvoCats for Women - bezplatné sociálně právní poradenství pro oběti domácího násilí</t>
  </si>
  <si>
    <t>49625624</t>
  </si>
  <si>
    <t>Proxima Sociale, o. s.</t>
  </si>
  <si>
    <t>J3-050NOS/5</t>
  </si>
  <si>
    <t>Občanská poradna Proxima Sociale, o.s.</t>
  </si>
  <si>
    <t>J3-218NOS/1</t>
  </si>
  <si>
    <t>63829797</t>
  </si>
  <si>
    <t>,</t>
  </si>
  <si>
    <t>Celkově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</si>
</sst>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5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center" wrapText="1"/>
    </xf>
    <xf numFmtId="164" fontId="3" fillId="0" borderId="0" xfId="1" applyNumberFormat="1" applyFont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6" xfId="1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8" xfId="1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2" applyFont="1"/>
    <xf numFmtId="164" fontId="3" fillId="0" borderId="9" xfId="1" applyNumberFormat="1" applyFont="1" applyFill="1" applyBorder="1" applyAlignment="1">
      <alignment horizontal="right" vertical="center" wrapText="1"/>
    </xf>
    <xf numFmtId="164" fontId="3" fillId="0" borderId="10" xfId="1" applyNumberFormat="1" applyFont="1" applyFill="1" applyBorder="1" applyAlignment="1">
      <alignment horizontal="right" vertical="center" wrapText="1"/>
    </xf>
    <xf numFmtId="164" fontId="3" fillId="0" borderId="0" xfId="1" applyNumberFormat="1" applyFont="1" applyAlignment="1">
      <alignment vertical="center" wrapText="1"/>
    </xf>
    <xf numFmtId="164" fontId="3" fillId="0" borderId="11" xfId="1" applyNumberFormat="1" applyFont="1" applyBorder="1" applyAlignment="1">
      <alignment horizontal="right" vertical="center" wrapText="1"/>
    </xf>
    <xf numFmtId="164" fontId="3" fillId="0" borderId="12" xfId="1" applyNumberFormat="1" applyFont="1" applyFill="1" applyBorder="1" applyAlignment="1">
      <alignment horizontal="right" vertical="center" wrapText="1"/>
    </xf>
    <xf numFmtId="164" fontId="3" fillId="0" borderId="3" xfId="1" applyNumberFormat="1" applyFont="1" applyBorder="1" applyAlignment="1">
      <alignment horizontal="left" vertical="center" wrapText="1"/>
    </xf>
    <xf numFmtId="164" fontId="3" fillId="0" borderId="10" xfId="1" applyNumberFormat="1" applyFont="1" applyFill="1" applyBorder="1" applyAlignment="1">
      <alignment horizontal="left" vertical="center" wrapText="1"/>
    </xf>
    <xf numFmtId="164" fontId="3" fillId="0" borderId="14" xfId="1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164" fontId="3" fillId="0" borderId="17" xfId="1" applyNumberFormat="1" applyFont="1" applyBorder="1" applyAlignment="1">
      <alignment horizontal="right" vertical="center" wrapText="1"/>
    </xf>
    <xf numFmtId="164" fontId="3" fillId="0" borderId="18" xfId="1" applyNumberFormat="1" applyFont="1" applyFill="1" applyBorder="1" applyAlignment="1">
      <alignment horizontal="right" vertical="center" wrapText="1"/>
    </xf>
    <xf numFmtId="164" fontId="3" fillId="0" borderId="3" xfId="1" applyNumberFormat="1" applyFont="1" applyFill="1" applyBorder="1" applyAlignment="1">
      <alignment horizontal="left" vertical="center" wrapText="1"/>
    </xf>
    <xf numFmtId="164" fontId="4" fillId="0" borderId="3" xfId="1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</cellXfs>
  <cellStyles count="3">
    <cellStyle name="Čárka" xfId="1" builtinId="3"/>
    <cellStyle name="Normální" xfId="0" builtinId="0"/>
    <cellStyle name="Normální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 filterMode="1"/>
  <dimension ref="A1:P57"/>
  <sheetViews>
    <sheetView tabSelected="1" view="pageLayout" zoomScaleNormal="100" workbookViewId="0">
      <selection activeCell="D59" sqref="D59:D60"/>
    </sheetView>
  </sheetViews>
  <sheetFormatPr defaultRowHeight="11.25" x14ac:dyDescent="0.2"/>
  <cols>
    <col min="1" max="1" width="8.5703125" style="1" customWidth="1"/>
    <col min="2" max="2" width="7.85546875" style="1" customWidth="1"/>
    <col min="3" max="3" width="14.85546875" style="1" customWidth="1"/>
    <col min="4" max="4" width="17.28515625" style="1" customWidth="1"/>
    <col min="5" max="5" width="9.85546875" style="1" customWidth="1"/>
    <col min="6" max="6" width="15.5703125" style="1" customWidth="1"/>
    <col min="7" max="7" width="10.140625" style="1" customWidth="1"/>
    <col min="8" max="8" width="0" style="1" hidden="1" customWidth="1"/>
    <col min="9" max="10" width="9.140625" style="1"/>
    <col min="11" max="11" width="6.7109375" style="1" customWidth="1"/>
    <col min="12" max="12" width="5.28515625" style="1" customWidth="1"/>
    <col min="13" max="13" width="8.5703125" style="1" customWidth="1"/>
    <col min="14" max="14" width="8.85546875" style="1" customWidth="1"/>
    <col min="15" max="15" width="9.42578125" style="1" customWidth="1"/>
    <col min="16" max="16384" width="9.140625" style="1"/>
  </cols>
  <sheetData>
    <row r="1" spans="1:15" ht="20.100000000000001" customHeight="1" thickBot="1" x14ac:dyDescent="0.25">
      <c r="A1" s="38" t="s">
        <v>21</v>
      </c>
      <c r="B1" s="38"/>
      <c r="C1" s="38"/>
      <c r="D1" s="38"/>
      <c r="E1" s="38"/>
      <c r="F1" s="38"/>
      <c r="G1" s="38"/>
      <c r="H1" s="39"/>
      <c r="I1" s="38"/>
      <c r="J1" s="38"/>
      <c r="K1" s="38"/>
      <c r="L1" s="38"/>
      <c r="M1" s="38"/>
      <c r="N1" s="38"/>
      <c r="O1" s="38"/>
    </row>
    <row r="2" spans="1:15" s="16" customFormat="1" ht="50.1" customHeight="1" thickBot="1" x14ac:dyDescent="0.25">
      <c r="A2" s="13" t="s">
        <v>65</v>
      </c>
      <c r="B2" s="14" t="s">
        <v>66</v>
      </c>
      <c r="C2" s="14" t="s">
        <v>67</v>
      </c>
      <c r="D2" s="14" t="s">
        <v>68</v>
      </c>
      <c r="E2" s="14" t="s">
        <v>69</v>
      </c>
      <c r="F2" s="14" t="s">
        <v>70</v>
      </c>
      <c r="G2" s="14" t="s">
        <v>71</v>
      </c>
      <c r="H2" s="14" t="s">
        <v>72</v>
      </c>
      <c r="I2" s="14" t="s">
        <v>73</v>
      </c>
      <c r="J2" s="14" t="s">
        <v>74</v>
      </c>
      <c r="K2" s="14" t="s">
        <v>39</v>
      </c>
      <c r="L2" s="14" t="s">
        <v>40</v>
      </c>
      <c r="M2" s="14" t="s">
        <v>41</v>
      </c>
      <c r="N2" s="14" t="s">
        <v>42</v>
      </c>
      <c r="O2" s="15" t="s">
        <v>19</v>
      </c>
    </row>
    <row r="3" spans="1:15" s="11" customFormat="1" ht="50.1" hidden="1" customHeight="1" x14ac:dyDescent="0.2">
      <c r="A3" s="5" t="s">
        <v>75</v>
      </c>
      <c r="B3" s="6" t="s">
        <v>76</v>
      </c>
      <c r="C3" s="10" t="s">
        <v>77</v>
      </c>
      <c r="D3" s="10" t="s">
        <v>78</v>
      </c>
      <c r="E3" s="10" t="s">
        <v>79</v>
      </c>
      <c r="F3" s="10" t="s">
        <v>80</v>
      </c>
      <c r="G3" s="7">
        <v>465993</v>
      </c>
      <c r="H3" s="7">
        <v>0</v>
      </c>
      <c r="I3" s="7">
        <v>34000</v>
      </c>
      <c r="J3" s="7">
        <v>256570</v>
      </c>
      <c r="K3" s="7" t="s">
        <v>18</v>
      </c>
      <c r="L3" s="7">
        <v>0.79999999999999993</v>
      </c>
      <c r="M3" s="7">
        <v>270000</v>
      </c>
      <c r="N3" s="7">
        <v>0</v>
      </c>
      <c r="O3" s="18">
        <v>0</v>
      </c>
    </row>
    <row r="4" spans="1:15" s="11" customFormat="1" ht="50.1" hidden="1" customHeight="1" x14ac:dyDescent="0.2">
      <c r="A4" s="8" t="s">
        <v>85</v>
      </c>
      <c r="B4" s="3" t="s">
        <v>82</v>
      </c>
      <c r="C4" s="12" t="s">
        <v>83</v>
      </c>
      <c r="D4" s="12" t="s">
        <v>86</v>
      </c>
      <c r="E4" s="12" t="s">
        <v>79</v>
      </c>
      <c r="F4" s="12" t="s">
        <v>84</v>
      </c>
      <c r="G4" s="4">
        <v>791713</v>
      </c>
      <c r="H4" s="4">
        <v>49800</v>
      </c>
      <c r="I4" s="4">
        <v>40800</v>
      </c>
      <c r="J4" s="4">
        <v>152805</v>
      </c>
      <c r="K4" s="4" t="s">
        <v>18</v>
      </c>
      <c r="L4" s="4">
        <v>0.87</v>
      </c>
      <c r="M4" s="4">
        <v>270000</v>
      </c>
      <c r="N4" s="4">
        <v>51678</v>
      </c>
      <c r="O4" s="19">
        <v>50000</v>
      </c>
    </row>
    <row r="5" spans="1:15" s="11" customFormat="1" ht="50.1" hidden="1" customHeight="1" x14ac:dyDescent="0.2">
      <c r="A5" s="8" t="s">
        <v>87</v>
      </c>
      <c r="B5" s="3" t="s">
        <v>88</v>
      </c>
      <c r="C5" s="12" t="s">
        <v>89</v>
      </c>
      <c r="D5" s="12" t="s">
        <v>90</v>
      </c>
      <c r="E5" s="12" t="s">
        <v>79</v>
      </c>
      <c r="F5" s="12" t="s">
        <v>80</v>
      </c>
      <c r="G5" s="4">
        <v>906520</v>
      </c>
      <c r="H5" s="4">
        <v>0</v>
      </c>
      <c r="I5" s="4">
        <v>0</v>
      </c>
      <c r="J5" s="4">
        <v>386260</v>
      </c>
      <c r="K5" s="4" t="s">
        <v>18</v>
      </c>
      <c r="L5" s="4">
        <v>2.3600000000000003</v>
      </c>
      <c r="M5" s="4">
        <v>270000</v>
      </c>
      <c r="N5" s="4">
        <v>101952.00000000001</v>
      </c>
      <c r="O5" s="19">
        <v>100000</v>
      </c>
    </row>
    <row r="6" spans="1:15" s="11" customFormat="1" ht="50.1" hidden="1" customHeight="1" x14ac:dyDescent="0.2">
      <c r="A6" s="8" t="s">
        <v>93</v>
      </c>
      <c r="B6" s="3" t="s">
        <v>91</v>
      </c>
      <c r="C6" s="12" t="s">
        <v>92</v>
      </c>
      <c r="D6" s="12" t="s">
        <v>94</v>
      </c>
      <c r="E6" s="12" t="s">
        <v>79</v>
      </c>
      <c r="F6" s="12" t="s">
        <v>81</v>
      </c>
      <c r="G6" s="4">
        <v>2185000</v>
      </c>
      <c r="H6" s="4">
        <v>62300</v>
      </c>
      <c r="I6" s="4">
        <v>79400</v>
      </c>
      <c r="J6" s="4">
        <v>405000</v>
      </c>
      <c r="K6" s="4" t="s">
        <v>18</v>
      </c>
      <c r="L6" s="4">
        <v>3.8600000000000003</v>
      </c>
      <c r="M6" s="4">
        <v>270000</v>
      </c>
      <c r="N6" s="4">
        <v>208440.00000000003</v>
      </c>
      <c r="O6" s="19">
        <v>120000</v>
      </c>
    </row>
    <row r="7" spans="1:15" s="11" customFormat="1" ht="50.1" hidden="1" customHeight="1" x14ac:dyDescent="0.2">
      <c r="A7" s="8" t="s">
        <v>95</v>
      </c>
      <c r="B7" s="3" t="s">
        <v>91</v>
      </c>
      <c r="C7" s="12" t="s">
        <v>92</v>
      </c>
      <c r="D7" s="12" t="s">
        <v>96</v>
      </c>
      <c r="E7" s="12" t="s">
        <v>79</v>
      </c>
      <c r="F7" s="12" t="s">
        <v>97</v>
      </c>
      <c r="G7" s="4">
        <v>3391000</v>
      </c>
      <c r="H7" s="4">
        <v>84700</v>
      </c>
      <c r="I7" s="4">
        <v>73500</v>
      </c>
      <c r="J7" s="4">
        <v>364000</v>
      </c>
      <c r="K7" s="4" t="s">
        <v>18</v>
      </c>
      <c r="L7" s="4">
        <v>5.68</v>
      </c>
      <c r="M7" s="4">
        <v>270000</v>
      </c>
      <c r="N7" s="4">
        <v>245376</v>
      </c>
      <c r="O7" s="19">
        <v>100000</v>
      </c>
    </row>
    <row r="8" spans="1:15" s="11" customFormat="1" ht="50.1" hidden="1" customHeight="1" x14ac:dyDescent="0.2">
      <c r="A8" s="8" t="s">
        <v>98</v>
      </c>
      <c r="B8" s="3" t="s">
        <v>91</v>
      </c>
      <c r="C8" s="12" t="s">
        <v>92</v>
      </c>
      <c r="D8" s="12" t="s">
        <v>99</v>
      </c>
      <c r="E8" s="12" t="s">
        <v>79</v>
      </c>
      <c r="F8" s="12" t="s">
        <v>100</v>
      </c>
      <c r="G8" s="4">
        <v>998000</v>
      </c>
      <c r="H8" s="4">
        <v>0</v>
      </c>
      <c r="I8" s="4">
        <v>0</v>
      </c>
      <c r="J8" s="4">
        <v>394000</v>
      </c>
      <c r="K8" s="4" t="s">
        <v>18</v>
      </c>
      <c r="L8" s="4">
        <v>2.3000000000000003</v>
      </c>
      <c r="M8" s="4">
        <v>270000</v>
      </c>
      <c r="N8" s="4">
        <v>0</v>
      </c>
      <c r="O8" s="19">
        <v>0</v>
      </c>
    </row>
    <row r="9" spans="1:15" s="11" customFormat="1" ht="50.1" hidden="1" customHeight="1" x14ac:dyDescent="0.2">
      <c r="A9" s="8" t="s">
        <v>103</v>
      </c>
      <c r="B9" s="3" t="s">
        <v>101</v>
      </c>
      <c r="C9" s="12" t="s">
        <v>102</v>
      </c>
      <c r="D9" s="12" t="s">
        <v>104</v>
      </c>
      <c r="E9" s="12" t="s">
        <v>79</v>
      </c>
      <c r="F9" s="12" t="s">
        <v>80</v>
      </c>
      <c r="G9" s="4">
        <v>1711000</v>
      </c>
      <c r="H9" s="4">
        <v>0</v>
      </c>
      <c r="I9" s="4">
        <v>60700</v>
      </c>
      <c r="J9" s="4">
        <v>300000</v>
      </c>
      <c r="K9" s="4" t="s">
        <v>18</v>
      </c>
      <c r="L9" s="4">
        <v>4.51</v>
      </c>
      <c r="M9" s="4">
        <v>270000</v>
      </c>
      <c r="N9" s="4">
        <v>217186</v>
      </c>
      <c r="O9" s="19">
        <v>185000</v>
      </c>
    </row>
    <row r="10" spans="1:15" s="11" customFormat="1" ht="50.1" hidden="1" customHeight="1" x14ac:dyDescent="0.2">
      <c r="A10" s="8" t="s">
        <v>105</v>
      </c>
      <c r="B10" s="3" t="s">
        <v>106</v>
      </c>
      <c r="C10" s="12" t="s">
        <v>107</v>
      </c>
      <c r="D10" s="12" t="s">
        <v>108</v>
      </c>
      <c r="E10" s="12" t="s">
        <v>79</v>
      </c>
      <c r="F10" s="12" t="s">
        <v>97</v>
      </c>
      <c r="G10" s="4">
        <v>2075960</v>
      </c>
      <c r="H10" s="4">
        <v>105800</v>
      </c>
      <c r="I10" s="4">
        <v>88500</v>
      </c>
      <c r="J10" s="4">
        <v>780560</v>
      </c>
      <c r="K10" s="4" t="s">
        <v>18</v>
      </c>
      <c r="L10" s="4">
        <v>3.43</v>
      </c>
      <c r="M10" s="4">
        <v>270000</v>
      </c>
      <c r="N10" s="4">
        <v>166698</v>
      </c>
      <c r="O10" s="19">
        <v>160000</v>
      </c>
    </row>
    <row r="11" spans="1:15" s="11" customFormat="1" ht="50.1" hidden="1" customHeight="1" x14ac:dyDescent="0.2">
      <c r="A11" s="8" t="s">
        <v>75</v>
      </c>
      <c r="B11" s="3" t="s">
        <v>109</v>
      </c>
      <c r="C11" s="12" t="s">
        <v>110</v>
      </c>
      <c r="D11" s="12" t="s">
        <v>110</v>
      </c>
      <c r="E11" s="12" t="s">
        <v>79</v>
      </c>
      <c r="F11" s="12" t="s">
        <v>80</v>
      </c>
      <c r="G11" s="4">
        <v>2307400</v>
      </c>
      <c r="H11" s="4">
        <v>0</v>
      </c>
      <c r="I11" s="4">
        <v>123800</v>
      </c>
      <c r="J11" s="4">
        <v>480000</v>
      </c>
      <c r="K11" s="4" t="s">
        <v>18</v>
      </c>
      <c r="L11" s="4">
        <v>4.7</v>
      </c>
      <c r="M11" s="4">
        <v>270000</v>
      </c>
      <c r="N11" s="4">
        <v>203040</v>
      </c>
      <c r="O11" s="19">
        <v>0</v>
      </c>
    </row>
    <row r="12" spans="1:15" s="11" customFormat="1" ht="59.25" customHeight="1" x14ac:dyDescent="0.2">
      <c r="A12" s="8" t="s">
        <v>111</v>
      </c>
      <c r="B12" s="3" t="s">
        <v>112</v>
      </c>
      <c r="C12" s="12" t="s">
        <v>113</v>
      </c>
      <c r="D12" s="12" t="s">
        <v>114</v>
      </c>
      <c r="E12" s="12" t="s">
        <v>79</v>
      </c>
      <c r="F12" s="12" t="s">
        <v>81</v>
      </c>
      <c r="G12" s="23">
        <v>5250203</v>
      </c>
      <c r="H12" s="4">
        <v>158900</v>
      </c>
      <c r="I12" s="23">
        <v>223200</v>
      </c>
      <c r="J12" s="23">
        <v>407776</v>
      </c>
      <c r="K12" s="23" t="s">
        <v>18</v>
      </c>
      <c r="L12" s="23">
        <v>8.4</v>
      </c>
      <c r="M12" s="23">
        <v>270000</v>
      </c>
      <c r="N12" s="23">
        <v>362880</v>
      </c>
      <c r="O12" s="24">
        <v>230000</v>
      </c>
    </row>
    <row r="13" spans="1:15" s="11" customFormat="1" ht="50.1" hidden="1" customHeight="1" x14ac:dyDescent="0.2">
      <c r="A13" s="8" t="s">
        <v>75</v>
      </c>
      <c r="B13" s="3" t="s">
        <v>115</v>
      </c>
      <c r="C13" s="12" t="s">
        <v>116</v>
      </c>
      <c r="D13" s="12" t="s">
        <v>117</v>
      </c>
      <c r="E13" s="12" t="s">
        <v>79</v>
      </c>
      <c r="F13" s="12" t="s">
        <v>100</v>
      </c>
      <c r="G13" s="4">
        <v>3413814</v>
      </c>
      <c r="H13" s="4">
        <v>0</v>
      </c>
      <c r="I13" s="4">
        <v>0</v>
      </c>
      <c r="J13" s="4">
        <v>350000</v>
      </c>
      <c r="K13" s="4" t="s">
        <v>18</v>
      </c>
      <c r="L13" s="4">
        <v>7.5</v>
      </c>
      <c r="M13" s="4">
        <v>270000</v>
      </c>
      <c r="N13" s="4">
        <v>0</v>
      </c>
      <c r="O13" s="19">
        <v>0</v>
      </c>
    </row>
    <row r="14" spans="1:15" s="11" customFormat="1" ht="50.1" hidden="1" customHeight="1" x14ac:dyDescent="0.2">
      <c r="A14" s="8" t="s">
        <v>118</v>
      </c>
      <c r="B14" s="3" t="s">
        <v>119</v>
      </c>
      <c r="C14" s="12" t="s">
        <v>120</v>
      </c>
      <c r="D14" s="12" t="s">
        <v>121</v>
      </c>
      <c r="E14" s="12" t="s">
        <v>79</v>
      </c>
      <c r="F14" s="12" t="s">
        <v>80</v>
      </c>
      <c r="G14" s="4">
        <v>866626</v>
      </c>
      <c r="H14" s="4">
        <v>0</v>
      </c>
      <c r="I14" s="4">
        <v>72000</v>
      </c>
      <c r="J14" s="4">
        <v>300000</v>
      </c>
      <c r="K14" s="4" t="s">
        <v>18</v>
      </c>
      <c r="L14" s="4">
        <v>2.38</v>
      </c>
      <c r="M14" s="4">
        <v>270000</v>
      </c>
      <c r="N14" s="4">
        <v>115668</v>
      </c>
      <c r="O14" s="19">
        <v>0</v>
      </c>
    </row>
    <row r="15" spans="1:15" s="11" customFormat="1" ht="50.1" hidden="1" customHeight="1" x14ac:dyDescent="0.2">
      <c r="A15" s="8" t="s">
        <v>123</v>
      </c>
      <c r="B15" s="3" t="s">
        <v>122</v>
      </c>
      <c r="C15" s="12" t="s">
        <v>124</v>
      </c>
      <c r="D15" s="12" t="s">
        <v>125</v>
      </c>
      <c r="E15" s="12" t="s">
        <v>79</v>
      </c>
      <c r="F15" s="12" t="s">
        <v>80</v>
      </c>
      <c r="G15" s="4">
        <v>777444</v>
      </c>
      <c r="H15" s="4">
        <v>0</v>
      </c>
      <c r="I15" s="4">
        <v>46400</v>
      </c>
      <c r="J15" s="4">
        <v>190000</v>
      </c>
      <c r="K15" s="4" t="s">
        <v>18</v>
      </c>
      <c r="L15" s="4">
        <v>1.6</v>
      </c>
      <c r="M15" s="4">
        <v>270000</v>
      </c>
      <c r="N15" s="4">
        <v>86400</v>
      </c>
      <c r="O15" s="19">
        <v>70000</v>
      </c>
    </row>
    <row r="16" spans="1:15" s="11" customFormat="1" ht="50.1" hidden="1" customHeight="1" x14ac:dyDescent="0.2">
      <c r="A16" s="8" t="s">
        <v>126</v>
      </c>
      <c r="B16" s="3" t="s">
        <v>127</v>
      </c>
      <c r="C16" s="12" t="s">
        <v>128</v>
      </c>
      <c r="D16" s="12" t="s">
        <v>129</v>
      </c>
      <c r="E16" s="12" t="s">
        <v>79</v>
      </c>
      <c r="F16" s="12" t="s">
        <v>80</v>
      </c>
      <c r="G16" s="4">
        <v>130986</v>
      </c>
      <c r="H16" s="4">
        <v>0</v>
      </c>
      <c r="I16" s="4">
        <v>0</v>
      </c>
      <c r="J16" s="4">
        <v>44843</v>
      </c>
      <c r="K16" s="4" t="s">
        <v>18</v>
      </c>
      <c r="L16" s="4">
        <v>0.17</v>
      </c>
      <c r="M16" s="4">
        <v>270000</v>
      </c>
      <c r="N16" s="4">
        <v>0</v>
      </c>
      <c r="O16" s="19">
        <v>0</v>
      </c>
    </row>
    <row r="17" spans="1:15" s="11" customFormat="1" ht="50.1" hidden="1" customHeight="1" x14ac:dyDescent="0.2">
      <c r="A17" s="26" t="s">
        <v>132</v>
      </c>
      <c r="B17" s="27" t="s">
        <v>130</v>
      </c>
      <c r="C17" s="28" t="s">
        <v>131</v>
      </c>
      <c r="D17" s="28" t="s">
        <v>133</v>
      </c>
      <c r="E17" s="28" t="s">
        <v>79</v>
      </c>
      <c r="F17" s="28" t="s">
        <v>80</v>
      </c>
      <c r="G17" s="21">
        <v>790600</v>
      </c>
      <c r="H17" s="4">
        <v>0</v>
      </c>
      <c r="I17" s="21">
        <v>33500</v>
      </c>
      <c r="J17" s="21">
        <v>150000</v>
      </c>
      <c r="K17" s="21" t="s">
        <v>18</v>
      </c>
      <c r="L17" s="21">
        <v>1.44</v>
      </c>
      <c r="M17" s="21">
        <v>270000</v>
      </c>
      <c r="N17" s="21">
        <v>62208</v>
      </c>
      <c r="O17" s="22">
        <v>50000</v>
      </c>
    </row>
    <row r="18" spans="1:15" s="11" customFormat="1" ht="50.1" customHeight="1" x14ac:dyDescent="0.2">
      <c r="A18" s="3" t="s">
        <v>136</v>
      </c>
      <c r="B18" s="3" t="s">
        <v>134</v>
      </c>
      <c r="C18" s="12" t="s">
        <v>135</v>
      </c>
      <c r="D18" s="12" t="s">
        <v>137</v>
      </c>
      <c r="E18" s="12" t="s">
        <v>79</v>
      </c>
      <c r="F18" s="12" t="s">
        <v>100</v>
      </c>
      <c r="G18" s="23">
        <v>2817000</v>
      </c>
      <c r="H18" s="25">
        <v>150000</v>
      </c>
      <c r="I18" s="23">
        <v>118000</v>
      </c>
      <c r="J18" s="23">
        <v>725000</v>
      </c>
      <c r="K18" s="23" t="s">
        <v>18</v>
      </c>
      <c r="L18" s="23">
        <v>5.54</v>
      </c>
      <c r="M18" s="23">
        <v>270000</v>
      </c>
      <c r="N18" s="23">
        <v>269244</v>
      </c>
      <c r="O18" s="34">
        <v>200000</v>
      </c>
    </row>
    <row r="19" spans="1:15" s="11" customFormat="1" ht="50.1" hidden="1" customHeight="1" x14ac:dyDescent="0.2">
      <c r="A19" s="29" t="s">
        <v>138</v>
      </c>
      <c r="B19" s="30" t="s">
        <v>139</v>
      </c>
      <c r="C19" s="31" t="s">
        <v>140</v>
      </c>
      <c r="D19" s="31" t="s">
        <v>141</v>
      </c>
      <c r="E19" s="31" t="s">
        <v>79</v>
      </c>
      <c r="F19" s="31" t="s">
        <v>81</v>
      </c>
      <c r="G19" s="32">
        <v>1208294</v>
      </c>
      <c r="H19" s="4">
        <v>63000</v>
      </c>
      <c r="I19" s="32">
        <v>57500</v>
      </c>
      <c r="J19" s="32">
        <v>385960</v>
      </c>
      <c r="K19" s="32" t="s">
        <v>18</v>
      </c>
      <c r="L19" s="32">
        <v>2.33</v>
      </c>
      <c r="M19" s="32">
        <v>270000</v>
      </c>
      <c r="N19" s="32">
        <v>125820</v>
      </c>
      <c r="O19" s="33">
        <v>110000</v>
      </c>
    </row>
    <row r="20" spans="1:15" s="11" customFormat="1" ht="50.1" hidden="1" customHeight="1" x14ac:dyDescent="0.2">
      <c r="A20" s="8" t="s">
        <v>142</v>
      </c>
      <c r="B20" s="3" t="s">
        <v>143</v>
      </c>
      <c r="C20" s="12" t="s">
        <v>144</v>
      </c>
      <c r="D20" s="12" t="s">
        <v>145</v>
      </c>
      <c r="E20" s="12" t="s">
        <v>79</v>
      </c>
      <c r="F20" s="12" t="s">
        <v>81</v>
      </c>
      <c r="G20" s="4">
        <v>2253915</v>
      </c>
      <c r="H20" s="4">
        <v>150000</v>
      </c>
      <c r="I20" s="4">
        <v>151800</v>
      </c>
      <c r="J20" s="4">
        <v>207989</v>
      </c>
      <c r="K20" s="4" t="s">
        <v>18</v>
      </c>
      <c r="L20" s="4">
        <v>5</v>
      </c>
      <c r="M20" s="4">
        <v>270000</v>
      </c>
      <c r="N20" s="4">
        <v>270000</v>
      </c>
      <c r="O20" s="19">
        <v>170000</v>
      </c>
    </row>
    <row r="21" spans="1:15" s="11" customFormat="1" ht="50.1" hidden="1" customHeight="1" x14ac:dyDescent="0.2">
      <c r="A21" s="8" t="s">
        <v>146</v>
      </c>
      <c r="B21" s="3" t="s">
        <v>147</v>
      </c>
      <c r="C21" s="12" t="s">
        <v>148</v>
      </c>
      <c r="D21" s="12" t="s">
        <v>149</v>
      </c>
      <c r="E21" s="12" t="s">
        <v>79</v>
      </c>
      <c r="F21" s="12" t="s">
        <v>100</v>
      </c>
      <c r="G21" s="4">
        <v>1464619</v>
      </c>
      <c r="H21" s="4">
        <v>0</v>
      </c>
      <c r="I21" s="4">
        <v>0</v>
      </c>
      <c r="J21" s="4">
        <v>385028</v>
      </c>
      <c r="K21" s="4" t="s">
        <v>18</v>
      </c>
      <c r="L21" s="4">
        <v>2.8</v>
      </c>
      <c r="M21" s="4">
        <v>270000</v>
      </c>
      <c r="N21" s="4">
        <v>136080</v>
      </c>
      <c r="O21" s="19">
        <v>110000</v>
      </c>
    </row>
    <row r="22" spans="1:15" s="11" customFormat="1" ht="50.1" hidden="1" customHeight="1" x14ac:dyDescent="0.2">
      <c r="A22" s="8" t="s">
        <v>150</v>
      </c>
      <c r="B22" s="3" t="s">
        <v>151</v>
      </c>
      <c r="C22" s="12" t="s">
        <v>152</v>
      </c>
      <c r="D22" s="12" t="s">
        <v>153</v>
      </c>
      <c r="E22" s="12" t="s">
        <v>79</v>
      </c>
      <c r="F22" s="12" t="s">
        <v>80</v>
      </c>
      <c r="G22" s="4">
        <v>3168156</v>
      </c>
      <c r="H22" s="4">
        <v>0</v>
      </c>
      <c r="I22" s="4">
        <v>0</v>
      </c>
      <c r="J22" s="4">
        <v>334000</v>
      </c>
      <c r="K22" s="4" t="s">
        <v>18</v>
      </c>
      <c r="L22" s="4">
        <v>5.97</v>
      </c>
      <c r="M22" s="4">
        <v>270000</v>
      </c>
      <c r="N22" s="4">
        <v>290142</v>
      </c>
      <c r="O22" s="19">
        <v>0</v>
      </c>
    </row>
    <row r="23" spans="1:15" s="11" customFormat="1" ht="50.1" hidden="1" customHeight="1" x14ac:dyDescent="0.2">
      <c r="A23" s="8" t="s">
        <v>154</v>
      </c>
      <c r="B23" s="3" t="s">
        <v>155</v>
      </c>
      <c r="C23" s="12" t="s">
        <v>156</v>
      </c>
      <c r="D23" s="12" t="s">
        <v>157</v>
      </c>
      <c r="E23" s="12" t="s">
        <v>79</v>
      </c>
      <c r="F23" s="12" t="s">
        <v>100</v>
      </c>
      <c r="G23" s="4">
        <v>425000</v>
      </c>
      <c r="H23" s="4">
        <v>31400</v>
      </c>
      <c r="I23" s="4">
        <v>84300</v>
      </c>
      <c r="J23" s="4">
        <v>740000</v>
      </c>
      <c r="K23" s="4" t="s">
        <v>18</v>
      </c>
      <c r="L23" s="4">
        <v>4.1100000000000003</v>
      </c>
      <c r="M23" s="4">
        <v>270000</v>
      </c>
      <c r="N23" s="4">
        <v>177552.00000000003</v>
      </c>
      <c r="O23" s="19">
        <v>120000</v>
      </c>
    </row>
    <row r="24" spans="1:15" s="11" customFormat="1" ht="50.1" hidden="1" customHeight="1" x14ac:dyDescent="0.2">
      <c r="A24" s="8" t="s">
        <v>75</v>
      </c>
      <c r="B24" s="3" t="s">
        <v>158</v>
      </c>
      <c r="C24" s="12" t="s">
        <v>159</v>
      </c>
      <c r="D24" s="12" t="s">
        <v>160</v>
      </c>
      <c r="E24" s="12" t="s">
        <v>79</v>
      </c>
      <c r="F24" s="12" t="s">
        <v>80</v>
      </c>
      <c r="G24" s="4">
        <v>1581554</v>
      </c>
      <c r="H24" s="4">
        <v>0</v>
      </c>
      <c r="I24" s="4">
        <v>60500</v>
      </c>
      <c r="J24" s="4">
        <v>108000</v>
      </c>
      <c r="K24" s="4" t="s">
        <v>18</v>
      </c>
      <c r="L24" s="4">
        <v>3.51</v>
      </c>
      <c r="M24" s="4">
        <v>270000</v>
      </c>
      <c r="N24" s="4">
        <v>170586</v>
      </c>
      <c r="O24" s="19">
        <v>90000</v>
      </c>
    </row>
    <row r="25" spans="1:15" s="11" customFormat="1" ht="50.1" hidden="1" customHeight="1" x14ac:dyDescent="0.2">
      <c r="A25" s="8" t="s">
        <v>161</v>
      </c>
      <c r="B25" s="3" t="s">
        <v>162</v>
      </c>
      <c r="C25" s="12" t="s">
        <v>163</v>
      </c>
      <c r="D25" s="12" t="s">
        <v>164</v>
      </c>
      <c r="E25" s="12" t="s">
        <v>79</v>
      </c>
      <c r="F25" s="12" t="s">
        <v>100</v>
      </c>
      <c r="G25" s="4">
        <v>520573</v>
      </c>
      <c r="H25" s="4">
        <v>0</v>
      </c>
      <c r="I25" s="4">
        <v>0</v>
      </c>
      <c r="J25" s="4">
        <v>286299</v>
      </c>
      <c r="K25" s="4" t="s">
        <v>18</v>
      </c>
      <c r="L25" s="4">
        <v>0.95</v>
      </c>
      <c r="M25" s="4">
        <v>270000</v>
      </c>
      <c r="N25" s="4">
        <v>0</v>
      </c>
      <c r="O25" s="19">
        <v>0</v>
      </c>
    </row>
    <row r="26" spans="1:15" s="11" customFormat="1" ht="50.1" hidden="1" customHeight="1" x14ac:dyDescent="0.2">
      <c r="A26" s="8" t="s">
        <v>166</v>
      </c>
      <c r="B26" s="3" t="s">
        <v>167</v>
      </c>
      <c r="C26" s="12" t="s">
        <v>165</v>
      </c>
      <c r="D26" s="12" t="s">
        <v>168</v>
      </c>
      <c r="E26" s="12" t="s">
        <v>79</v>
      </c>
      <c r="F26" s="12" t="s">
        <v>80</v>
      </c>
      <c r="G26" s="4">
        <v>173707</v>
      </c>
      <c r="H26" s="4">
        <v>0</v>
      </c>
      <c r="I26" s="4">
        <v>24000</v>
      </c>
      <c r="J26" s="4">
        <v>57285</v>
      </c>
      <c r="K26" s="4" t="s">
        <v>18</v>
      </c>
      <c r="L26" s="4">
        <v>0.48</v>
      </c>
      <c r="M26" s="4">
        <v>270000</v>
      </c>
      <c r="N26" s="4">
        <v>25920</v>
      </c>
      <c r="O26" s="19">
        <v>20000</v>
      </c>
    </row>
    <row r="27" spans="1:15" s="11" customFormat="1" ht="50.1" hidden="1" customHeight="1" x14ac:dyDescent="0.2">
      <c r="A27" s="8" t="s">
        <v>169</v>
      </c>
      <c r="B27" s="3" t="s">
        <v>170</v>
      </c>
      <c r="C27" s="12" t="s">
        <v>171</v>
      </c>
      <c r="D27" s="12" t="s">
        <v>172</v>
      </c>
      <c r="E27" s="12" t="s">
        <v>79</v>
      </c>
      <c r="F27" s="12" t="s">
        <v>80</v>
      </c>
      <c r="G27" s="4">
        <v>540600</v>
      </c>
      <c r="H27" s="4">
        <v>0</v>
      </c>
      <c r="I27" s="4">
        <v>36700</v>
      </c>
      <c r="J27" s="4">
        <v>81090</v>
      </c>
      <c r="K27" s="4" t="s">
        <v>18</v>
      </c>
      <c r="L27" s="4">
        <v>0.96000000000000008</v>
      </c>
      <c r="M27" s="4">
        <v>270000</v>
      </c>
      <c r="N27" s="4">
        <v>46656.000000000007</v>
      </c>
      <c r="O27" s="19">
        <v>40000</v>
      </c>
    </row>
    <row r="28" spans="1:15" s="11" customFormat="1" ht="50.1" hidden="1" customHeight="1" x14ac:dyDescent="0.2">
      <c r="A28" s="8" t="s">
        <v>173</v>
      </c>
      <c r="B28" s="3" t="s">
        <v>174</v>
      </c>
      <c r="C28" s="12" t="s">
        <v>175</v>
      </c>
      <c r="D28" s="12" t="s">
        <v>176</v>
      </c>
      <c r="E28" s="12" t="s">
        <v>79</v>
      </c>
      <c r="F28" s="12" t="s">
        <v>100</v>
      </c>
      <c r="G28" s="4">
        <v>1162000</v>
      </c>
      <c r="H28" s="4">
        <v>100000</v>
      </c>
      <c r="I28" s="4">
        <v>80700</v>
      </c>
      <c r="J28" s="4">
        <v>625800</v>
      </c>
      <c r="K28" s="4" t="s">
        <v>18</v>
      </c>
      <c r="L28" s="4">
        <v>2.25</v>
      </c>
      <c r="M28" s="4">
        <v>270000</v>
      </c>
      <c r="N28" s="4">
        <v>121500</v>
      </c>
      <c r="O28" s="19">
        <v>120000</v>
      </c>
    </row>
    <row r="29" spans="1:15" s="11" customFormat="1" ht="50.1" hidden="1" customHeight="1" x14ac:dyDescent="0.2">
      <c r="A29" s="8" t="s">
        <v>179</v>
      </c>
      <c r="B29" s="3" t="s">
        <v>177</v>
      </c>
      <c r="C29" s="12" t="s">
        <v>178</v>
      </c>
      <c r="D29" s="12" t="s">
        <v>180</v>
      </c>
      <c r="E29" s="12" t="s">
        <v>79</v>
      </c>
      <c r="F29" s="12" t="s">
        <v>100</v>
      </c>
      <c r="G29" s="4">
        <v>1223720</v>
      </c>
      <c r="H29" s="4">
        <v>0</v>
      </c>
      <c r="I29" s="4">
        <v>62900</v>
      </c>
      <c r="J29" s="4">
        <v>367000</v>
      </c>
      <c r="K29" s="4" t="s">
        <v>18</v>
      </c>
      <c r="L29" s="4">
        <v>2.29</v>
      </c>
      <c r="M29" s="4">
        <v>270000</v>
      </c>
      <c r="N29" s="4">
        <v>98928</v>
      </c>
      <c r="O29" s="19">
        <v>95000</v>
      </c>
    </row>
    <row r="30" spans="1:15" s="11" customFormat="1" ht="50.1" hidden="1" customHeight="1" x14ac:dyDescent="0.2">
      <c r="A30" s="8" t="s">
        <v>183</v>
      </c>
      <c r="B30" s="3" t="s">
        <v>181</v>
      </c>
      <c r="C30" s="12" t="s">
        <v>182</v>
      </c>
      <c r="D30" s="12" t="s">
        <v>184</v>
      </c>
      <c r="E30" s="12" t="s">
        <v>79</v>
      </c>
      <c r="F30" s="12" t="s">
        <v>80</v>
      </c>
      <c r="G30" s="4">
        <v>1065260</v>
      </c>
      <c r="H30" s="4">
        <v>64000</v>
      </c>
      <c r="I30" s="4">
        <v>59500</v>
      </c>
      <c r="J30" s="4">
        <v>120000</v>
      </c>
      <c r="K30" s="4" t="s">
        <v>18</v>
      </c>
      <c r="L30" s="4">
        <v>2.34</v>
      </c>
      <c r="M30" s="4">
        <v>270000</v>
      </c>
      <c r="N30" s="4">
        <v>138996</v>
      </c>
      <c r="O30" s="19">
        <v>100000</v>
      </c>
    </row>
    <row r="31" spans="1:15" s="11" customFormat="1" ht="50.1" hidden="1" customHeight="1" x14ac:dyDescent="0.2">
      <c r="A31" s="8" t="s">
        <v>185</v>
      </c>
      <c r="B31" s="3" t="s">
        <v>186</v>
      </c>
      <c r="C31" s="12" t="s">
        <v>187</v>
      </c>
      <c r="D31" s="12" t="s">
        <v>188</v>
      </c>
      <c r="E31" s="12" t="s">
        <v>79</v>
      </c>
      <c r="F31" s="12" t="s">
        <v>81</v>
      </c>
      <c r="G31" s="4">
        <v>1334778</v>
      </c>
      <c r="H31" s="4">
        <v>0</v>
      </c>
      <c r="I31" s="4">
        <v>49300</v>
      </c>
      <c r="J31" s="4">
        <v>495788</v>
      </c>
      <c r="K31" s="4" t="s">
        <v>18</v>
      </c>
      <c r="L31" s="4">
        <v>2.6</v>
      </c>
      <c r="M31" s="4">
        <v>270000</v>
      </c>
      <c r="N31" s="4">
        <v>112320</v>
      </c>
      <c r="O31" s="19">
        <v>80000</v>
      </c>
    </row>
    <row r="32" spans="1:15" s="11" customFormat="1" ht="50.1" hidden="1" customHeight="1" x14ac:dyDescent="0.2">
      <c r="A32" s="8" t="s">
        <v>189</v>
      </c>
      <c r="B32" s="3" t="s">
        <v>190</v>
      </c>
      <c r="C32" s="12" t="s">
        <v>191</v>
      </c>
      <c r="D32" s="12" t="s">
        <v>192</v>
      </c>
      <c r="E32" s="12" t="s">
        <v>79</v>
      </c>
      <c r="F32" s="12" t="s">
        <v>81</v>
      </c>
      <c r="G32" s="4">
        <v>1456180</v>
      </c>
      <c r="H32" s="4">
        <v>150000</v>
      </c>
      <c r="I32" s="4">
        <v>38700</v>
      </c>
      <c r="J32" s="4">
        <v>799500</v>
      </c>
      <c r="K32" s="4" t="s">
        <v>18</v>
      </c>
      <c r="L32" s="4">
        <v>3</v>
      </c>
      <c r="M32" s="4">
        <v>270000</v>
      </c>
      <c r="N32" s="4">
        <v>129600</v>
      </c>
      <c r="O32" s="19">
        <v>80000</v>
      </c>
    </row>
    <row r="33" spans="1:15" s="11" customFormat="1" ht="50.1" hidden="1" customHeight="1" x14ac:dyDescent="0.2">
      <c r="A33" s="8" t="s">
        <v>193</v>
      </c>
      <c r="B33" s="3" t="s">
        <v>194</v>
      </c>
      <c r="C33" s="12" t="s">
        <v>195</v>
      </c>
      <c r="D33" s="12" t="s">
        <v>196</v>
      </c>
      <c r="E33" s="12" t="s">
        <v>79</v>
      </c>
      <c r="F33" s="12" t="s">
        <v>80</v>
      </c>
      <c r="G33" s="4">
        <v>914193</v>
      </c>
      <c r="H33" s="4">
        <v>0</v>
      </c>
      <c r="I33" s="4">
        <v>75500</v>
      </c>
      <c r="J33" s="4">
        <v>502000</v>
      </c>
      <c r="K33" s="4" t="s">
        <v>18</v>
      </c>
      <c r="L33" s="4">
        <v>2.58</v>
      </c>
      <c r="M33" s="4">
        <v>270000</v>
      </c>
      <c r="N33" s="4">
        <v>125388</v>
      </c>
      <c r="O33" s="19">
        <v>100000</v>
      </c>
    </row>
    <row r="34" spans="1:15" s="11" customFormat="1" ht="50.1" hidden="1" customHeight="1" x14ac:dyDescent="0.2">
      <c r="A34" s="8" t="s">
        <v>197</v>
      </c>
      <c r="B34" s="3" t="s">
        <v>198</v>
      </c>
      <c r="C34" s="12" t="s">
        <v>199</v>
      </c>
      <c r="D34" s="12" t="s">
        <v>200</v>
      </c>
      <c r="E34" s="12" t="s">
        <v>79</v>
      </c>
      <c r="F34" s="12" t="s">
        <v>84</v>
      </c>
      <c r="G34" s="4">
        <v>688420</v>
      </c>
      <c r="H34" s="4">
        <v>26400</v>
      </c>
      <c r="I34" s="4">
        <v>0</v>
      </c>
      <c r="J34" s="4">
        <v>285650</v>
      </c>
      <c r="K34" s="4" t="s">
        <v>18</v>
      </c>
      <c r="L34" s="4">
        <v>1.01</v>
      </c>
      <c r="M34" s="4">
        <v>270000</v>
      </c>
      <c r="N34" s="4">
        <v>49086</v>
      </c>
      <c r="O34" s="19">
        <v>40000</v>
      </c>
    </row>
    <row r="35" spans="1:15" s="11" customFormat="1" ht="50.1" hidden="1" customHeight="1" x14ac:dyDescent="0.2">
      <c r="A35" s="8" t="s">
        <v>203</v>
      </c>
      <c r="B35" s="3" t="s">
        <v>201</v>
      </c>
      <c r="C35" s="12" t="s">
        <v>202</v>
      </c>
      <c r="D35" s="12" t="s">
        <v>204</v>
      </c>
      <c r="E35" s="12" t="s">
        <v>79</v>
      </c>
      <c r="F35" s="12" t="s">
        <v>100</v>
      </c>
      <c r="G35" s="4">
        <v>890000</v>
      </c>
      <c r="H35" s="4">
        <v>0</v>
      </c>
      <c r="I35" s="4">
        <v>79200</v>
      </c>
      <c r="J35" s="4">
        <v>320000</v>
      </c>
      <c r="K35" s="4" t="s">
        <v>18</v>
      </c>
      <c r="L35" s="4">
        <v>2.23</v>
      </c>
      <c r="M35" s="4">
        <v>270000</v>
      </c>
      <c r="N35" s="4">
        <v>120420</v>
      </c>
      <c r="O35" s="19">
        <v>110000</v>
      </c>
    </row>
    <row r="36" spans="1:15" s="11" customFormat="1" ht="50.1" hidden="1" customHeight="1" x14ac:dyDescent="0.2">
      <c r="A36" s="8" t="s">
        <v>205</v>
      </c>
      <c r="B36" s="3" t="s">
        <v>206</v>
      </c>
      <c r="C36" s="12" t="s">
        <v>0</v>
      </c>
      <c r="D36" s="12" t="s">
        <v>1</v>
      </c>
      <c r="E36" s="12" t="s">
        <v>79</v>
      </c>
      <c r="F36" s="12" t="s">
        <v>100</v>
      </c>
      <c r="G36" s="4">
        <v>1237621</v>
      </c>
      <c r="H36" s="4">
        <v>257000</v>
      </c>
      <c r="I36" s="4">
        <v>35100</v>
      </c>
      <c r="J36" s="4">
        <v>588621</v>
      </c>
      <c r="K36" s="4" t="s">
        <v>18</v>
      </c>
      <c r="L36" s="4">
        <v>2.4099999999999997</v>
      </c>
      <c r="M36" s="4">
        <v>270000</v>
      </c>
      <c r="N36" s="4">
        <v>0</v>
      </c>
      <c r="O36" s="19">
        <v>0</v>
      </c>
    </row>
    <row r="37" spans="1:15" s="11" customFormat="1" ht="50.1" hidden="1" customHeight="1" x14ac:dyDescent="0.2">
      <c r="A37" s="8" t="s">
        <v>2</v>
      </c>
      <c r="B37" s="3" t="s">
        <v>3</v>
      </c>
      <c r="C37" s="12" t="s">
        <v>4</v>
      </c>
      <c r="D37" s="12" t="s">
        <v>5</v>
      </c>
      <c r="E37" s="12" t="s">
        <v>79</v>
      </c>
      <c r="F37" s="12" t="s">
        <v>100</v>
      </c>
      <c r="G37" s="4">
        <v>992572</v>
      </c>
      <c r="H37" s="4">
        <v>56000</v>
      </c>
      <c r="I37" s="4">
        <v>56200</v>
      </c>
      <c r="J37" s="4">
        <v>344000</v>
      </c>
      <c r="K37" s="4" t="s">
        <v>18</v>
      </c>
      <c r="L37" s="4">
        <v>2.15</v>
      </c>
      <c r="M37" s="4">
        <v>270000</v>
      </c>
      <c r="N37" s="4">
        <v>116100</v>
      </c>
      <c r="O37" s="19">
        <v>60000</v>
      </c>
    </row>
    <row r="38" spans="1:15" s="11" customFormat="1" ht="50.1" hidden="1" customHeight="1" x14ac:dyDescent="0.2">
      <c r="A38" s="8" t="s">
        <v>6</v>
      </c>
      <c r="B38" s="3" t="s">
        <v>7</v>
      </c>
      <c r="C38" s="12" t="s">
        <v>8</v>
      </c>
      <c r="D38" s="12" t="s">
        <v>9</v>
      </c>
      <c r="E38" s="12" t="s">
        <v>79</v>
      </c>
      <c r="F38" s="12" t="s">
        <v>84</v>
      </c>
      <c r="G38" s="4">
        <v>1659350</v>
      </c>
      <c r="H38" s="4">
        <v>98200</v>
      </c>
      <c r="I38" s="4">
        <v>95000</v>
      </c>
      <c r="J38" s="4">
        <v>360000</v>
      </c>
      <c r="K38" s="4" t="s">
        <v>18</v>
      </c>
      <c r="L38" s="4">
        <v>3.33</v>
      </c>
      <c r="M38" s="4">
        <v>270000</v>
      </c>
      <c r="N38" s="4">
        <v>179820</v>
      </c>
      <c r="O38" s="19">
        <v>170000</v>
      </c>
    </row>
    <row r="39" spans="1:15" s="11" customFormat="1" ht="50.1" hidden="1" customHeight="1" x14ac:dyDescent="0.2">
      <c r="A39" s="8" t="s">
        <v>10</v>
      </c>
      <c r="B39" s="3" t="s">
        <v>11</v>
      </c>
      <c r="C39" s="12" t="s">
        <v>12</v>
      </c>
      <c r="D39" s="12" t="s">
        <v>13</v>
      </c>
      <c r="E39" s="12" t="s">
        <v>79</v>
      </c>
      <c r="F39" s="12" t="s">
        <v>97</v>
      </c>
      <c r="G39" s="4">
        <v>944000</v>
      </c>
      <c r="H39" s="4">
        <v>74000</v>
      </c>
      <c r="I39" s="4">
        <v>65500</v>
      </c>
      <c r="J39" s="4">
        <v>390000</v>
      </c>
      <c r="K39" s="4" t="s">
        <v>18</v>
      </c>
      <c r="L39" s="4">
        <v>1.75</v>
      </c>
      <c r="M39" s="4">
        <v>270000</v>
      </c>
      <c r="N39" s="4">
        <v>94500</v>
      </c>
      <c r="O39" s="19">
        <v>90000</v>
      </c>
    </row>
    <row r="40" spans="1:15" s="11" customFormat="1" ht="50.1" hidden="1" customHeight="1" x14ac:dyDescent="0.2">
      <c r="A40" s="8" t="s">
        <v>14</v>
      </c>
      <c r="B40" s="3" t="s">
        <v>15</v>
      </c>
      <c r="C40" s="12" t="s">
        <v>16</v>
      </c>
      <c r="D40" s="12" t="s">
        <v>17</v>
      </c>
      <c r="E40" s="12" t="s">
        <v>79</v>
      </c>
      <c r="F40" s="12" t="s">
        <v>81</v>
      </c>
      <c r="G40" s="4">
        <v>5461557</v>
      </c>
      <c r="H40" s="4">
        <v>152400</v>
      </c>
      <c r="I40" s="4">
        <v>129000</v>
      </c>
      <c r="J40" s="4">
        <v>430140</v>
      </c>
      <c r="K40" s="4" t="s">
        <v>18</v>
      </c>
      <c r="L40" s="4">
        <v>9.8999999999999986</v>
      </c>
      <c r="M40" s="4">
        <v>270000</v>
      </c>
      <c r="N40" s="4">
        <v>427679.99999999994</v>
      </c>
      <c r="O40" s="19">
        <v>150000</v>
      </c>
    </row>
    <row r="41" spans="1:15" s="11" customFormat="1" ht="50.1" hidden="1" customHeight="1" x14ac:dyDescent="0.2">
      <c r="A41" s="8" t="s">
        <v>22</v>
      </c>
      <c r="B41" s="3" t="s">
        <v>23</v>
      </c>
      <c r="C41" s="12" t="s">
        <v>24</v>
      </c>
      <c r="D41" s="12" t="s">
        <v>25</v>
      </c>
      <c r="E41" s="12" t="s">
        <v>79</v>
      </c>
      <c r="F41" s="12" t="s">
        <v>80</v>
      </c>
      <c r="G41" s="4">
        <v>782000</v>
      </c>
      <c r="H41" s="4">
        <v>18000</v>
      </c>
      <c r="I41" s="4">
        <v>77900</v>
      </c>
      <c r="J41" s="4">
        <v>204000</v>
      </c>
      <c r="K41" s="4" t="s">
        <v>18</v>
      </c>
      <c r="L41" s="4">
        <v>1.94</v>
      </c>
      <c r="M41" s="4">
        <v>270000</v>
      </c>
      <c r="N41" s="4">
        <v>0</v>
      </c>
      <c r="O41" s="19">
        <v>0</v>
      </c>
    </row>
    <row r="42" spans="1:15" s="11" customFormat="1" ht="50.1" hidden="1" customHeight="1" x14ac:dyDescent="0.2">
      <c r="A42" s="8" t="s">
        <v>28</v>
      </c>
      <c r="B42" s="3" t="s">
        <v>26</v>
      </c>
      <c r="C42" s="12" t="s">
        <v>27</v>
      </c>
      <c r="D42" s="12" t="s">
        <v>29</v>
      </c>
      <c r="E42" s="12" t="s">
        <v>79</v>
      </c>
      <c r="F42" s="12" t="s">
        <v>80</v>
      </c>
      <c r="G42" s="4">
        <v>684798</v>
      </c>
      <c r="H42" s="4">
        <v>85700</v>
      </c>
      <c r="I42" s="4">
        <v>38800</v>
      </c>
      <c r="J42" s="4">
        <v>250519.2</v>
      </c>
      <c r="K42" s="4" t="s">
        <v>18</v>
      </c>
      <c r="L42" s="4">
        <v>1.26</v>
      </c>
      <c r="M42" s="4">
        <v>270000</v>
      </c>
      <c r="N42" s="4">
        <v>74844</v>
      </c>
      <c r="O42" s="19">
        <v>70000</v>
      </c>
    </row>
    <row r="43" spans="1:15" s="11" customFormat="1" ht="50.1" hidden="1" customHeight="1" x14ac:dyDescent="0.2">
      <c r="A43" s="8" t="s">
        <v>30</v>
      </c>
      <c r="B43" s="3" t="s">
        <v>31</v>
      </c>
      <c r="C43" s="12" t="s">
        <v>32</v>
      </c>
      <c r="D43" s="12" t="s">
        <v>33</v>
      </c>
      <c r="E43" s="12" t="s">
        <v>79</v>
      </c>
      <c r="F43" s="12" t="s">
        <v>80</v>
      </c>
      <c r="G43" s="4">
        <v>477200</v>
      </c>
      <c r="H43" s="4">
        <v>0</v>
      </c>
      <c r="I43" s="4">
        <v>34200</v>
      </c>
      <c r="J43" s="4">
        <v>132000</v>
      </c>
      <c r="K43" s="4" t="s">
        <v>18</v>
      </c>
      <c r="L43" s="4">
        <v>1.6500000000000001</v>
      </c>
      <c r="M43" s="4">
        <v>270000</v>
      </c>
      <c r="N43" s="4">
        <v>71280</v>
      </c>
      <c r="O43" s="19">
        <v>60000</v>
      </c>
    </row>
    <row r="44" spans="1:15" s="11" customFormat="1" ht="50.1" hidden="1" customHeight="1" x14ac:dyDescent="0.2">
      <c r="A44" s="8" t="s">
        <v>36</v>
      </c>
      <c r="B44" s="3" t="s">
        <v>34</v>
      </c>
      <c r="C44" s="12" t="s">
        <v>35</v>
      </c>
      <c r="D44" s="12" t="s">
        <v>37</v>
      </c>
      <c r="E44" s="12" t="s">
        <v>79</v>
      </c>
      <c r="F44" s="12" t="s">
        <v>100</v>
      </c>
      <c r="G44" s="4">
        <v>840000</v>
      </c>
      <c r="H44" s="4">
        <v>80000</v>
      </c>
      <c r="I44" s="4">
        <v>60700</v>
      </c>
      <c r="J44" s="4">
        <v>303000</v>
      </c>
      <c r="K44" s="4" t="s">
        <v>18</v>
      </c>
      <c r="L44" s="4">
        <v>1.8</v>
      </c>
      <c r="M44" s="4">
        <v>270000</v>
      </c>
      <c r="N44" s="4">
        <v>97200</v>
      </c>
      <c r="O44" s="19">
        <v>90000</v>
      </c>
    </row>
    <row r="45" spans="1:15" s="11" customFormat="1" ht="50.1" hidden="1" customHeight="1" x14ac:dyDescent="0.2">
      <c r="A45" s="8" t="s">
        <v>38</v>
      </c>
      <c r="B45" s="3" t="s">
        <v>43</v>
      </c>
      <c r="C45" s="12" t="s">
        <v>44</v>
      </c>
      <c r="D45" s="12" t="s">
        <v>45</v>
      </c>
      <c r="E45" s="12" t="s">
        <v>79</v>
      </c>
      <c r="F45" s="12" t="s">
        <v>80</v>
      </c>
      <c r="G45" s="4">
        <v>506480</v>
      </c>
      <c r="H45" s="4">
        <v>0</v>
      </c>
      <c r="I45" s="4">
        <v>0</v>
      </c>
      <c r="J45" s="4">
        <v>160000</v>
      </c>
      <c r="K45" s="4" t="s">
        <v>18</v>
      </c>
      <c r="L45" s="4">
        <v>1.5</v>
      </c>
      <c r="M45" s="4">
        <v>270000</v>
      </c>
      <c r="N45" s="4">
        <v>64800</v>
      </c>
      <c r="O45" s="19">
        <v>60000</v>
      </c>
    </row>
    <row r="46" spans="1:15" s="11" customFormat="1" ht="50.1" hidden="1" customHeight="1" x14ac:dyDescent="0.2">
      <c r="A46" s="8" t="s">
        <v>46</v>
      </c>
      <c r="B46" s="3" t="s">
        <v>47</v>
      </c>
      <c r="C46" s="12" t="s">
        <v>48</v>
      </c>
      <c r="D46" s="12" t="s">
        <v>49</v>
      </c>
      <c r="E46" s="12" t="s">
        <v>79</v>
      </c>
      <c r="F46" s="12" t="s">
        <v>80</v>
      </c>
      <c r="G46" s="4">
        <v>796815</v>
      </c>
      <c r="H46" s="4">
        <v>0</v>
      </c>
      <c r="I46" s="4">
        <v>68300</v>
      </c>
      <c r="J46" s="4">
        <v>98450</v>
      </c>
      <c r="K46" s="4" t="s">
        <v>18</v>
      </c>
      <c r="L46" s="4">
        <v>1.45</v>
      </c>
      <c r="M46" s="4">
        <v>270000</v>
      </c>
      <c r="N46" s="4">
        <v>78300</v>
      </c>
      <c r="O46" s="19">
        <v>70000</v>
      </c>
    </row>
    <row r="47" spans="1:15" s="11" customFormat="1" ht="50.1" hidden="1" customHeight="1" x14ac:dyDescent="0.2">
      <c r="A47" s="8" t="s">
        <v>50</v>
      </c>
      <c r="B47" s="3" t="s">
        <v>51</v>
      </c>
      <c r="C47" s="12" t="s">
        <v>52</v>
      </c>
      <c r="D47" s="12" t="s">
        <v>49</v>
      </c>
      <c r="E47" s="12" t="s">
        <v>79</v>
      </c>
      <c r="F47" s="12" t="s">
        <v>80</v>
      </c>
      <c r="G47" s="4">
        <v>108720</v>
      </c>
      <c r="H47" s="4">
        <v>0</v>
      </c>
      <c r="I47" s="4">
        <v>0</v>
      </c>
      <c r="J47" s="4">
        <v>59700</v>
      </c>
      <c r="K47" s="4" t="s">
        <v>18</v>
      </c>
      <c r="L47" s="4">
        <v>0.32</v>
      </c>
      <c r="M47" s="4">
        <v>270000</v>
      </c>
      <c r="N47" s="4">
        <v>0</v>
      </c>
      <c r="O47" s="19">
        <v>0</v>
      </c>
    </row>
    <row r="48" spans="1:15" s="11" customFormat="1" ht="50.1" hidden="1" customHeight="1" x14ac:dyDescent="0.2">
      <c r="A48" s="8" t="s">
        <v>55</v>
      </c>
      <c r="B48" s="3" t="s">
        <v>53</v>
      </c>
      <c r="C48" s="12" t="s">
        <v>54</v>
      </c>
      <c r="D48" s="12" t="s">
        <v>56</v>
      </c>
      <c r="E48" s="12" t="s">
        <v>79</v>
      </c>
      <c r="F48" s="12" t="s">
        <v>80</v>
      </c>
      <c r="G48" s="4">
        <v>530000</v>
      </c>
      <c r="H48" s="4">
        <v>59800</v>
      </c>
      <c r="I48" s="4">
        <v>32300</v>
      </c>
      <c r="J48" s="4">
        <v>200000</v>
      </c>
      <c r="K48" s="4" t="s">
        <v>18</v>
      </c>
      <c r="L48" s="4">
        <v>1.5</v>
      </c>
      <c r="M48" s="4">
        <v>270000</v>
      </c>
      <c r="N48" s="4">
        <v>64800</v>
      </c>
      <c r="O48" s="19">
        <v>60000</v>
      </c>
    </row>
    <row r="49" spans="1:16" s="11" customFormat="1" ht="50.1" hidden="1" customHeight="1" x14ac:dyDescent="0.2">
      <c r="A49" s="8" t="s">
        <v>57</v>
      </c>
      <c r="B49" s="3" t="s">
        <v>58</v>
      </c>
      <c r="C49" s="12" t="s">
        <v>59</v>
      </c>
      <c r="D49" s="12" t="s">
        <v>60</v>
      </c>
      <c r="E49" s="12" t="s">
        <v>79</v>
      </c>
      <c r="F49" s="12" t="s">
        <v>80</v>
      </c>
      <c r="G49" s="4">
        <v>375500</v>
      </c>
      <c r="H49" s="4">
        <v>0</v>
      </c>
      <c r="I49" s="4">
        <v>0</v>
      </c>
      <c r="J49" s="4">
        <v>200000</v>
      </c>
      <c r="K49" s="4" t="s">
        <v>18</v>
      </c>
      <c r="L49" s="4">
        <v>0.91999999999999993</v>
      </c>
      <c r="M49" s="4">
        <v>270000</v>
      </c>
      <c r="N49" s="4">
        <v>44712</v>
      </c>
      <c r="O49" s="19">
        <v>0</v>
      </c>
    </row>
    <row r="50" spans="1:16" s="11" customFormat="1" ht="50.1" hidden="1" customHeight="1" thickBot="1" x14ac:dyDescent="0.25">
      <c r="A50" s="26" t="s">
        <v>63</v>
      </c>
      <c r="B50" s="27" t="s">
        <v>61</v>
      </c>
      <c r="C50" s="28" t="s">
        <v>62</v>
      </c>
      <c r="D50" s="28" t="s">
        <v>64</v>
      </c>
      <c r="E50" s="28" t="s">
        <v>79</v>
      </c>
      <c r="F50" s="28" t="s">
        <v>84</v>
      </c>
      <c r="G50" s="21">
        <v>1139589</v>
      </c>
      <c r="H50" s="9">
        <v>93200</v>
      </c>
      <c r="I50" s="21">
        <v>35500</v>
      </c>
      <c r="J50" s="21">
        <v>584589</v>
      </c>
      <c r="K50" s="21" t="s">
        <v>18</v>
      </c>
      <c r="L50" s="21">
        <v>1.7999999999999998</v>
      </c>
      <c r="M50" s="21">
        <v>270000</v>
      </c>
      <c r="N50" s="21">
        <v>68039.999999999985</v>
      </c>
      <c r="O50" s="22">
        <v>50000</v>
      </c>
    </row>
    <row r="51" spans="1:16" x14ac:dyDescent="0.2">
      <c r="A51" s="36" t="s">
        <v>208</v>
      </c>
      <c r="B51" s="3"/>
      <c r="C51" s="3"/>
      <c r="D51" s="3"/>
      <c r="E51" s="3"/>
      <c r="F51" s="3"/>
      <c r="G51" s="4"/>
      <c r="H51" s="2"/>
      <c r="I51" s="4"/>
      <c r="J51" s="3"/>
      <c r="K51" s="4"/>
      <c r="L51" s="4"/>
      <c r="M51" s="37"/>
      <c r="N51" s="37"/>
      <c r="O51" s="35">
        <f>SUBTOTAL(9,O3:O50)</f>
        <v>430000</v>
      </c>
      <c r="P51" s="1" t="s">
        <v>207</v>
      </c>
    </row>
    <row r="52" spans="1:16" ht="12.75" hidden="1" x14ac:dyDescent="0.2">
      <c r="D52" s="17" t="s">
        <v>20</v>
      </c>
    </row>
    <row r="53" spans="1:16" x14ac:dyDescent="0.2">
      <c r="B53" s="11"/>
      <c r="C53" s="11"/>
    </row>
    <row r="54" spans="1:16" x14ac:dyDescent="0.2">
      <c r="B54" s="11"/>
      <c r="C54" s="11"/>
    </row>
    <row r="55" spans="1:16" x14ac:dyDescent="0.2">
      <c r="B55" s="11"/>
      <c r="C55" s="11"/>
    </row>
    <row r="57" spans="1:16" x14ac:dyDescent="0.2">
      <c r="M57" s="20"/>
      <c r="N57" s="20"/>
    </row>
  </sheetData>
  <autoFilter ref="A2:O52">
    <filterColumn colId="14">
      <customFilters>
        <customFilter operator="greaterThanOrEqual" val="200000"/>
      </customFilters>
    </filterColumn>
  </autoFilter>
  <mergeCells count="2">
    <mergeCell ref="M51:N51"/>
    <mergeCell ref="A1:O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Header xml:space="preserve">&amp;C&amp;"Calibri,Kurzíva"Příloha č. 5 k usnesení Zastupitelstva HMP č.    ze dne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List3</vt:lpstr>
      <vt:lpstr>List3!Názvy_tisku</vt:lpstr>
    </vt:vector>
  </TitlesOfParts>
  <Company>MPSV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Klinecký Tomáš (MHMP)</cp:lastModifiedBy>
  <cp:lastPrinted>2012-06-04T14:47:20Z</cp:lastPrinted>
  <dcterms:created xsi:type="dcterms:W3CDTF">2008-02-26T09:54:58Z</dcterms:created>
  <dcterms:modified xsi:type="dcterms:W3CDTF">2012-06-18T14:35:03Z</dcterms:modified>
</cp:coreProperties>
</file>