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90" windowWidth="19020" windowHeight="11640"/>
  </bookViews>
  <sheets>
    <sheet name="modelace nzdm+peč" sheetId="4" r:id="rId1"/>
    <sheet name="List1" sheetId="1" r:id="rId2"/>
    <sheet name="List2" sheetId="2" r:id="rId3"/>
    <sheet name="List3" sheetId="3" r:id="rId4"/>
  </sheets>
  <definedNames>
    <definedName name="_xlnm.Print_Area" localSheetId="0">'modelace nzdm+peč'!$A$1:$R$24</definedName>
  </definedNames>
  <calcPr calcId="145621"/>
</workbook>
</file>

<file path=xl/calcChain.xml><?xml version="1.0" encoding="utf-8"?>
<calcChain xmlns="http://schemas.openxmlformats.org/spreadsheetml/2006/main">
  <c r="F24" i="4" l="1"/>
  <c r="D24" i="4"/>
  <c r="B24" i="4"/>
  <c r="E23" i="4"/>
  <c r="C23" i="4"/>
  <c r="E22" i="4"/>
  <c r="C22" i="4"/>
  <c r="E21" i="4"/>
  <c r="C21" i="4"/>
  <c r="E20" i="4"/>
  <c r="C20" i="4"/>
  <c r="E19" i="4"/>
  <c r="C19" i="4"/>
  <c r="E18" i="4"/>
  <c r="C18" i="4"/>
  <c r="E17" i="4"/>
  <c r="C17" i="4"/>
  <c r="E16" i="4"/>
  <c r="C16" i="4"/>
  <c r="E15" i="4"/>
  <c r="C15" i="4"/>
  <c r="E14" i="4"/>
  <c r="C14" i="4"/>
  <c r="E13" i="4"/>
  <c r="C13" i="4"/>
  <c r="E12" i="4"/>
  <c r="C12" i="4"/>
  <c r="E11" i="4"/>
  <c r="C11" i="4"/>
  <c r="E10" i="4"/>
  <c r="C10" i="4"/>
  <c r="E9" i="4"/>
  <c r="C9" i="4"/>
  <c r="E8" i="4"/>
  <c r="C8" i="4"/>
  <c r="E7" i="4"/>
  <c r="C7" i="4"/>
  <c r="E6" i="4"/>
  <c r="C6" i="4"/>
  <c r="E5" i="4"/>
  <c r="C5" i="4"/>
  <c r="E4" i="4"/>
  <c r="C4" i="4"/>
  <c r="E3" i="4"/>
  <c r="C3" i="4"/>
  <c r="E2" i="4"/>
  <c r="C2" i="4"/>
</calcChain>
</file>

<file path=xl/sharedStrings.xml><?xml version="1.0" encoding="utf-8"?>
<sst xmlns="http://schemas.openxmlformats.org/spreadsheetml/2006/main" count="29" uniqueCount="29">
  <si>
    <t>Městská část</t>
  </si>
  <si>
    <t>rok 2010</t>
  </si>
  <si>
    <t>procentní pokrácení k roku 2010</t>
  </si>
  <si>
    <t>NZDM + PEČ  2010</t>
  </si>
  <si>
    <t>Procentní "pokrácení" k roku 2010 nzdm+peč</t>
  </si>
  <si>
    <t>Praha  1</t>
  </si>
  <si>
    <t>Praha  2</t>
  </si>
  <si>
    <t>Praha  3</t>
  </si>
  <si>
    <t>Praha  4</t>
  </si>
  <si>
    <t>Praha  5</t>
  </si>
  <si>
    <t>Praha  6</t>
  </si>
  <si>
    <t>Praha  7</t>
  </si>
  <si>
    <t>Praha  8</t>
  </si>
  <si>
    <t>Praha  9</t>
  </si>
  <si>
    <t>Praha 10</t>
  </si>
  <si>
    <t>Praha 11</t>
  </si>
  <si>
    <t>Praha 12</t>
  </si>
  <si>
    <t>Praha 13</t>
  </si>
  <si>
    <t>Praha 14</t>
  </si>
  <si>
    <t>Praha 15</t>
  </si>
  <si>
    <t>Praha 16</t>
  </si>
  <si>
    <t>Praha 17</t>
  </si>
  <si>
    <t>Praha 18</t>
  </si>
  <si>
    <t>Praha 19</t>
  </si>
  <si>
    <t>Praha 20</t>
  </si>
  <si>
    <t>Praha 21</t>
  </si>
  <si>
    <t>Praha 22</t>
  </si>
  <si>
    <t>Celkem</t>
  </si>
  <si>
    <t>Celkem MČ  zaokrouhleno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</si>
</sst>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\ _K_č_-;\-* #,##0.00\ _K_č_-;_-* &quot;-&quot;??\ _K_č_-;_-@_-"/>
    <numFmt numFmtId="164" formatCode="_-* #,##0\ _K_č_-;\-* #,##0\ _K_č_-;_-* &quot;-&quot;??\ _K_č_-;_-@_-"/>
  </numFmts>
  <fonts count="11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8"/>
      <name val="Arial CE"/>
      <charset val="238"/>
    </font>
    <font>
      <sz val="8"/>
      <name val="Arial CE"/>
      <charset val="238"/>
    </font>
    <font>
      <sz val="8"/>
      <name val="Arial CE"/>
      <family val="2"/>
      <charset val="238"/>
    </font>
    <font>
      <sz val="7"/>
      <name val="Arial CE"/>
      <family val="2"/>
      <charset val="238"/>
    </font>
    <font>
      <i/>
      <sz val="6"/>
      <name val="Arial CE"/>
      <family val="2"/>
      <charset val="238"/>
    </font>
    <font>
      <b/>
      <sz val="6"/>
      <name val="Arial CE"/>
      <family val="2"/>
      <charset val="238"/>
    </font>
    <font>
      <b/>
      <sz val="8"/>
      <name val="Arial CE"/>
      <family val="2"/>
      <charset val="238"/>
    </font>
    <font>
      <sz val="11"/>
      <color indexed="8"/>
      <name val="Calibri"/>
      <family val="2"/>
      <charset val="238"/>
    </font>
    <font>
      <sz val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32">
    <xf numFmtId="0" fontId="0" fillId="0" borderId="0" xfId="0"/>
    <xf numFmtId="0" fontId="3" fillId="0" borderId="0" xfId="2" applyFont="1" applyFill="1" applyBorder="1"/>
    <xf numFmtId="0" fontId="3" fillId="0" borderId="0" xfId="2" applyFont="1"/>
    <xf numFmtId="0" fontId="5" fillId="0" borderId="0" xfId="2" applyFont="1" applyFill="1" applyBorder="1"/>
    <xf numFmtId="0" fontId="6" fillId="0" borderId="0" xfId="2" applyFont="1" applyFill="1" applyBorder="1"/>
    <xf numFmtId="0" fontId="2" fillId="0" borderId="0" xfId="2" applyFont="1" applyFill="1" applyBorder="1"/>
    <xf numFmtId="0" fontId="3" fillId="0" borderId="0" xfId="2" applyFont="1" applyBorder="1"/>
    <xf numFmtId="0" fontId="2" fillId="0" borderId="0" xfId="2" applyFont="1" applyBorder="1"/>
    <xf numFmtId="0" fontId="1" fillId="0" borderId="0" xfId="2"/>
    <xf numFmtId="0" fontId="3" fillId="0" borderId="1" xfId="2" applyFont="1" applyBorder="1"/>
    <xf numFmtId="0" fontId="3" fillId="0" borderId="2" xfId="2" applyFont="1" applyBorder="1"/>
    <xf numFmtId="0" fontId="2" fillId="0" borderId="3" xfId="2" applyFont="1" applyBorder="1"/>
    <xf numFmtId="0" fontId="5" fillId="0" borderId="0" xfId="2" applyFont="1" applyBorder="1"/>
    <xf numFmtId="0" fontId="2" fillId="0" borderId="4" xfId="2" applyFont="1" applyFill="1" applyBorder="1" applyAlignment="1">
      <alignment horizontal="center" vertical="center" wrapText="1"/>
    </xf>
    <xf numFmtId="0" fontId="2" fillId="0" borderId="5" xfId="2" applyFont="1" applyFill="1" applyBorder="1" applyAlignment="1">
      <alignment horizontal="center" vertical="center" wrapText="1"/>
    </xf>
    <xf numFmtId="0" fontId="3" fillId="0" borderId="5" xfId="2" applyFont="1" applyFill="1" applyBorder="1" applyAlignment="1">
      <alignment horizontal="center" vertical="center" wrapText="1"/>
    </xf>
    <xf numFmtId="0" fontId="2" fillId="0" borderId="6" xfId="2" applyFont="1" applyFill="1" applyBorder="1" applyAlignment="1">
      <alignment horizontal="center" vertical="center" wrapText="1"/>
    </xf>
    <xf numFmtId="0" fontId="4" fillId="0" borderId="7" xfId="2" applyFont="1" applyFill="1" applyBorder="1" applyAlignment="1">
      <alignment horizontal="center"/>
    </xf>
    <xf numFmtId="3" fontId="3" fillId="0" borderId="2" xfId="2" applyNumberFormat="1" applyFont="1" applyFill="1" applyBorder="1" applyAlignment="1">
      <alignment horizontal="center"/>
    </xf>
    <xf numFmtId="9" fontId="4" fillId="0" borderId="2" xfId="2" applyNumberFormat="1" applyFont="1" applyFill="1" applyBorder="1" applyAlignment="1">
      <alignment horizontal="center"/>
    </xf>
    <xf numFmtId="9" fontId="3" fillId="0" borderId="2" xfId="2" applyNumberFormat="1" applyFont="1" applyFill="1" applyBorder="1" applyAlignment="1">
      <alignment horizontal="center"/>
    </xf>
    <xf numFmtId="164" fontId="3" fillId="0" borderId="8" xfId="1" applyNumberFormat="1" applyFont="1" applyFill="1" applyBorder="1" applyAlignment="1">
      <alignment horizontal="center"/>
    </xf>
    <xf numFmtId="0" fontId="4" fillId="0" borderId="9" xfId="2" applyFont="1" applyFill="1" applyBorder="1" applyAlignment="1">
      <alignment horizontal="center"/>
    </xf>
    <xf numFmtId="3" fontId="3" fillId="0" borderId="1" xfId="2" applyNumberFormat="1" applyFont="1" applyFill="1" applyBorder="1" applyAlignment="1">
      <alignment horizontal="center"/>
    </xf>
    <xf numFmtId="9" fontId="4" fillId="0" borderId="1" xfId="2" applyNumberFormat="1" applyFont="1" applyFill="1" applyBorder="1" applyAlignment="1">
      <alignment horizontal="center"/>
    </xf>
    <xf numFmtId="9" fontId="3" fillId="0" borderId="1" xfId="2" applyNumberFormat="1" applyFont="1" applyFill="1" applyBorder="1" applyAlignment="1">
      <alignment horizontal="center"/>
    </xf>
    <xf numFmtId="164" fontId="3" fillId="0" borderId="10" xfId="1" applyNumberFormat="1" applyFont="1" applyFill="1" applyBorder="1" applyAlignment="1">
      <alignment horizontal="center"/>
    </xf>
    <xf numFmtId="0" fontId="8" fillId="0" borderId="11" xfId="2" applyFont="1" applyFill="1" applyBorder="1" applyAlignment="1">
      <alignment horizontal="center"/>
    </xf>
    <xf numFmtId="3" fontId="2" fillId="0" borderId="3" xfId="2" applyNumberFormat="1" applyFont="1" applyFill="1" applyBorder="1" applyAlignment="1">
      <alignment horizontal="center"/>
    </xf>
    <xf numFmtId="0" fontId="7" fillId="0" borderId="3" xfId="2" applyFont="1" applyFill="1" applyBorder="1" applyAlignment="1">
      <alignment horizontal="center"/>
    </xf>
    <xf numFmtId="9" fontId="3" fillId="0" borderId="3" xfId="2" applyNumberFormat="1" applyFont="1" applyFill="1" applyBorder="1" applyAlignment="1">
      <alignment horizontal="center"/>
    </xf>
    <xf numFmtId="164" fontId="2" fillId="0" borderId="12" xfId="2" applyNumberFormat="1" applyFont="1" applyFill="1" applyBorder="1" applyAlignment="1">
      <alignment horizontal="center"/>
    </xf>
  </cellXfs>
  <cellStyles count="4">
    <cellStyle name="Čárka" xfId="1" builtinId="3"/>
    <cellStyle name="Normální" xfId="0" builtinId="0"/>
    <cellStyle name="normální 2" xfId="2"/>
    <cellStyle name="procent 2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24"/>
  <sheetViews>
    <sheetView tabSelected="1" view="pageLayout" zoomScaleNormal="100" workbookViewId="0">
      <selection activeCell="N2" sqref="N2"/>
    </sheetView>
  </sheetViews>
  <sheetFormatPr defaultRowHeight="12.75" x14ac:dyDescent="0.2"/>
  <cols>
    <col min="1" max="1" width="14" style="8" customWidth="1"/>
    <col min="2" max="2" width="0" style="8" hidden="1" customWidth="1"/>
    <col min="3" max="3" width="10.140625" style="8" hidden="1" customWidth="1"/>
    <col min="4" max="4" width="0" style="8" hidden="1" customWidth="1"/>
    <col min="5" max="5" width="11.42578125" style="8" hidden="1" customWidth="1"/>
    <col min="6" max="6" width="15.140625" style="8" customWidth="1"/>
    <col min="7" max="16384" width="9.140625" style="8"/>
  </cols>
  <sheetData>
    <row r="1" spans="1:18" s="2" customFormat="1" ht="34.5" customHeight="1" thickBot="1" x14ac:dyDescent="0.25">
      <c r="A1" s="13" t="s">
        <v>0</v>
      </c>
      <c r="B1" s="14" t="s">
        <v>1</v>
      </c>
      <c r="C1" s="15" t="s">
        <v>2</v>
      </c>
      <c r="D1" s="15" t="s">
        <v>3</v>
      </c>
      <c r="E1" s="15" t="s">
        <v>4</v>
      </c>
      <c r="F1" s="16" t="s">
        <v>28</v>
      </c>
      <c r="G1" s="1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pans="1:18" s="10" customFormat="1" ht="20.100000000000001" customHeight="1" x14ac:dyDescent="0.2">
      <c r="A2" s="17" t="s">
        <v>5</v>
      </c>
      <c r="B2" s="18">
        <v>464500</v>
      </c>
      <c r="C2" s="19" t="e">
        <f>(#REF!/(B2/100))/100</f>
        <v>#REF!</v>
      </c>
      <c r="D2" s="18">
        <v>24000</v>
      </c>
      <c r="E2" s="20" t="e">
        <f>(#REF!/(D2/100))/100</f>
        <v>#REF!</v>
      </c>
      <c r="F2" s="21">
        <v>213800</v>
      </c>
      <c r="G2" s="1"/>
      <c r="H2" s="6"/>
      <c r="I2" s="6"/>
      <c r="J2" s="6"/>
      <c r="K2" s="6"/>
      <c r="L2" s="6"/>
      <c r="M2" s="6"/>
      <c r="N2" s="6"/>
      <c r="O2" s="6"/>
      <c r="P2" s="6"/>
      <c r="Q2" s="6"/>
      <c r="R2" s="6"/>
    </row>
    <row r="3" spans="1:18" s="9" customFormat="1" ht="20.100000000000001" customHeight="1" x14ac:dyDescent="0.2">
      <c r="A3" s="22" t="s">
        <v>6</v>
      </c>
      <c r="B3" s="23">
        <v>753400</v>
      </c>
      <c r="C3" s="24" t="e">
        <f>(#REF!/(B3/100))/100</f>
        <v>#REF!</v>
      </c>
      <c r="D3" s="23">
        <v>250000</v>
      </c>
      <c r="E3" s="25" t="e">
        <f>(#REF!/(D3/100))/100</f>
        <v>#REF!</v>
      </c>
      <c r="F3" s="26">
        <v>233500</v>
      </c>
      <c r="G3" s="1"/>
      <c r="H3" s="6"/>
      <c r="I3" s="6"/>
      <c r="J3" s="6"/>
      <c r="K3" s="6"/>
      <c r="L3" s="6"/>
      <c r="M3" s="6"/>
      <c r="N3" s="6"/>
      <c r="O3" s="6"/>
      <c r="P3" s="6"/>
      <c r="Q3" s="6"/>
      <c r="R3" s="6"/>
    </row>
    <row r="4" spans="1:18" s="9" customFormat="1" ht="20.100000000000001" customHeight="1" x14ac:dyDescent="0.2">
      <c r="A4" s="22" t="s">
        <v>7</v>
      </c>
      <c r="B4" s="23">
        <v>1153100</v>
      </c>
      <c r="C4" s="24" t="e">
        <f>(#REF!/(B4/100))/100</f>
        <v>#REF!</v>
      </c>
      <c r="D4" s="23">
        <v>590000</v>
      </c>
      <c r="E4" s="25" t="e">
        <f>(#REF!/(D4/100))/100</f>
        <v>#REF!</v>
      </c>
      <c r="F4" s="26">
        <v>530100</v>
      </c>
      <c r="G4" s="1"/>
      <c r="H4" s="6"/>
      <c r="I4" s="6"/>
      <c r="J4" s="6"/>
      <c r="K4" s="6"/>
      <c r="L4" s="6"/>
      <c r="M4" s="6"/>
      <c r="N4" s="6"/>
      <c r="O4" s="6"/>
      <c r="P4" s="6"/>
      <c r="Q4" s="6"/>
      <c r="R4" s="6"/>
    </row>
    <row r="5" spans="1:18" s="9" customFormat="1" ht="20.100000000000001" customHeight="1" x14ac:dyDescent="0.2">
      <c r="A5" s="22" t="s">
        <v>8</v>
      </c>
      <c r="B5" s="23">
        <v>2521500</v>
      </c>
      <c r="C5" s="24" t="e">
        <f>(#REF!/(B5/100))/100</f>
        <v>#REF!</v>
      </c>
      <c r="D5" s="23">
        <v>1900000</v>
      </c>
      <c r="E5" s="25" t="e">
        <f>(#REF!/(D5/100))/100</f>
        <v>#REF!</v>
      </c>
      <c r="F5" s="26">
        <v>839100</v>
      </c>
      <c r="G5" s="1"/>
      <c r="H5" s="6"/>
      <c r="I5" s="6"/>
      <c r="J5" s="6"/>
      <c r="K5" s="6"/>
      <c r="L5" s="6"/>
      <c r="M5" s="6"/>
      <c r="N5" s="6"/>
      <c r="O5" s="6"/>
      <c r="P5" s="6"/>
      <c r="Q5" s="6"/>
      <c r="R5" s="6"/>
    </row>
    <row r="6" spans="1:18" s="9" customFormat="1" ht="20.100000000000001" customHeight="1" x14ac:dyDescent="0.2">
      <c r="A6" s="22" t="s">
        <v>9</v>
      </c>
      <c r="B6" s="23">
        <v>1277100</v>
      </c>
      <c r="C6" s="24" t="e">
        <f>(#REF!/(B6/100))/100</f>
        <v>#REF!</v>
      </c>
      <c r="D6" s="23">
        <v>750100</v>
      </c>
      <c r="E6" s="25" t="e">
        <f>(#REF!/(D6/100))/100</f>
        <v>#REF!</v>
      </c>
      <c r="F6" s="26">
        <v>359000</v>
      </c>
      <c r="G6" s="1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s="9" customFormat="1" ht="20.100000000000001" customHeight="1" x14ac:dyDescent="0.2">
      <c r="A7" s="22" t="s">
        <v>10</v>
      </c>
      <c r="B7" s="23">
        <v>1994000</v>
      </c>
      <c r="C7" s="24" t="e">
        <f>(#REF!/(B7/100))/100</f>
        <v>#REF!</v>
      </c>
      <c r="D7" s="23">
        <v>1845000</v>
      </c>
      <c r="E7" s="25" t="e">
        <f>(#REF!/(D7/100))/100</f>
        <v>#REF!</v>
      </c>
      <c r="F7" s="26">
        <v>940000</v>
      </c>
      <c r="G7" s="1"/>
      <c r="H7" s="6"/>
      <c r="I7" s="6"/>
      <c r="J7" s="6"/>
      <c r="K7" s="6"/>
      <c r="L7" s="6"/>
      <c r="M7" s="6"/>
      <c r="N7" s="6"/>
      <c r="O7" s="6"/>
      <c r="P7" s="6"/>
      <c r="Q7" s="6"/>
      <c r="R7" s="6"/>
    </row>
    <row r="8" spans="1:18" s="9" customFormat="1" ht="20.100000000000001" customHeight="1" x14ac:dyDescent="0.2">
      <c r="A8" s="22" t="s">
        <v>11</v>
      </c>
      <c r="B8" s="23">
        <v>660000</v>
      </c>
      <c r="C8" s="24" t="e">
        <f>(#REF!/(B8/100))/100</f>
        <v>#REF!</v>
      </c>
      <c r="D8" s="23">
        <v>610000</v>
      </c>
      <c r="E8" s="25" t="e">
        <f>(#REF!/(D8/100))/100</f>
        <v>#REF!</v>
      </c>
      <c r="F8" s="26">
        <v>311900</v>
      </c>
      <c r="G8" s="1"/>
      <c r="H8" s="6"/>
      <c r="I8" s="6"/>
      <c r="J8" s="6"/>
      <c r="K8" s="6"/>
      <c r="L8" s="6"/>
      <c r="M8" s="6"/>
      <c r="N8" s="6"/>
      <c r="O8" s="6"/>
      <c r="P8" s="6"/>
      <c r="Q8" s="6"/>
      <c r="R8" s="6"/>
    </row>
    <row r="9" spans="1:18" s="9" customFormat="1" ht="20.100000000000001" customHeight="1" x14ac:dyDescent="0.2">
      <c r="A9" s="22" t="s">
        <v>12</v>
      </c>
      <c r="B9" s="23">
        <v>1828500</v>
      </c>
      <c r="C9" s="24" t="e">
        <f>(#REF!/(B9/100))/100</f>
        <v>#REF!</v>
      </c>
      <c r="D9" s="23">
        <v>1140000</v>
      </c>
      <c r="E9" s="25" t="e">
        <f>(#REF!/(D9/100))/100</f>
        <v>#REF!</v>
      </c>
      <c r="F9" s="26">
        <v>913900</v>
      </c>
      <c r="G9" s="1"/>
      <c r="H9" s="6"/>
      <c r="I9" s="6"/>
      <c r="J9" s="6"/>
      <c r="K9" s="6"/>
      <c r="L9" s="6"/>
      <c r="M9" s="6"/>
      <c r="N9" s="6"/>
      <c r="O9" s="6"/>
      <c r="P9" s="6"/>
      <c r="Q9" s="6"/>
      <c r="R9" s="6"/>
    </row>
    <row r="10" spans="1:18" s="9" customFormat="1" ht="20.100000000000001" customHeight="1" x14ac:dyDescent="0.2">
      <c r="A10" s="22" t="s">
        <v>13</v>
      </c>
      <c r="B10" s="23">
        <v>810500</v>
      </c>
      <c r="C10" s="24" t="e">
        <f>(#REF!/(B10/100))/100</f>
        <v>#REF!</v>
      </c>
      <c r="D10" s="23">
        <v>600000</v>
      </c>
      <c r="E10" s="25" t="e">
        <f>(#REF!/(D10/100))/100</f>
        <v>#REF!</v>
      </c>
      <c r="F10" s="26">
        <v>273600</v>
      </c>
      <c r="G10" s="1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</row>
    <row r="11" spans="1:18" s="9" customFormat="1" ht="20.100000000000001" customHeight="1" x14ac:dyDescent="0.2">
      <c r="A11" s="22" t="s">
        <v>14</v>
      </c>
      <c r="B11" s="23">
        <v>2007600</v>
      </c>
      <c r="C11" s="24" t="e">
        <f>(#REF!/(B11/100))/100</f>
        <v>#REF!</v>
      </c>
      <c r="D11" s="23">
        <v>1801600</v>
      </c>
      <c r="E11" s="25" t="e">
        <f>(#REF!/(D11/100))/100</f>
        <v>#REF!</v>
      </c>
      <c r="F11" s="26">
        <v>702100</v>
      </c>
      <c r="G11" s="1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</row>
    <row r="12" spans="1:18" s="9" customFormat="1" ht="20.100000000000001" customHeight="1" x14ac:dyDescent="0.2">
      <c r="A12" s="22" t="s">
        <v>15</v>
      </c>
      <c r="B12" s="23">
        <v>1143100</v>
      </c>
      <c r="C12" s="24" t="e">
        <f>(#REF!/(B12/100))/100</f>
        <v>#REF!</v>
      </c>
      <c r="D12" s="23">
        <v>583000</v>
      </c>
      <c r="E12" s="25" t="e">
        <f>(#REF!/(D12/100))/100</f>
        <v>#REF!</v>
      </c>
      <c r="F12" s="26">
        <v>581300</v>
      </c>
      <c r="G12" s="3"/>
      <c r="H12" s="12"/>
      <c r="I12" s="6"/>
      <c r="J12" s="6"/>
      <c r="K12" s="6"/>
      <c r="L12" s="6"/>
      <c r="M12" s="6"/>
      <c r="N12" s="6"/>
      <c r="O12" s="6"/>
      <c r="P12" s="6"/>
      <c r="Q12" s="6"/>
      <c r="R12" s="6"/>
    </row>
    <row r="13" spans="1:18" s="9" customFormat="1" ht="20.100000000000001" customHeight="1" x14ac:dyDescent="0.2">
      <c r="A13" s="22" t="s">
        <v>16</v>
      </c>
      <c r="B13" s="23">
        <v>801200</v>
      </c>
      <c r="C13" s="24" t="e">
        <f>(#REF!/(B13/100))/100</f>
        <v>#REF!</v>
      </c>
      <c r="D13" s="23">
        <v>750000</v>
      </c>
      <c r="E13" s="25" t="e">
        <f>(#REF!/(D13/100))/100</f>
        <v>#REF!</v>
      </c>
      <c r="F13" s="26">
        <v>463100</v>
      </c>
      <c r="G13" s="4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</row>
    <row r="14" spans="1:18" s="9" customFormat="1" ht="20.100000000000001" customHeight="1" x14ac:dyDescent="0.2">
      <c r="A14" s="22" t="s">
        <v>17</v>
      </c>
      <c r="B14" s="23">
        <v>739800</v>
      </c>
      <c r="C14" s="24" t="e">
        <f>(#REF!/(B14/100))/100</f>
        <v>#REF!</v>
      </c>
      <c r="D14" s="23">
        <v>300000</v>
      </c>
      <c r="E14" s="25" t="e">
        <f>(#REF!/(D14/100))/100</f>
        <v>#REF!</v>
      </c>
      <c r="F14" s="26">
        <v>370200</v>
      </c>
      <c r="G14" s="1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</row>
    <row r="15" spans="1:18" s="9" customFormat="1" ht="20.100000000000001" customHeight="1" x14ac:dyDescent="0.2">
      <c r="A15" s="22" t="s">
        <v>18</v>
      </c>
      <c r="B15" s="23">
        <v>650600</v>
      </c>
      <c r="C15" s="24" t="e">
        <f>(#REF!/(B15/100))/100</f>
        <v>#REF!</v>
      </c>
      <c r="D15" s="23">
        <v>641600</v>
      </c>
      <c r="E15" s="25" t="e">
        <f>(#REF!/(D15/100))/100</f>
        <v>#REF!</v>
      </c>
      <c r="F15" s="26">
        <v>368000</v>
      </c>
      <c r="G15" s="1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</row>
    <row r="16" spans="1:18" s="9" customFormat="1" ht="20.100000000000001" customHeight="1" x14ac:dyDescent="0.2">
      <c r="A16" s="22" t="s">
        <v>19</v>
      </c>
      <c r="B16" s="23">
        <v>565500</v>
      </c>
      <c r="C16" s="24" t="e">
        <f>(#REF!/(B16/100))/100</f>
        <v>#REF!</v>
      </c>
      <c r="D16" s="23">
        <v>555500</v>
      </c>
      <c r="E16" s="25" t="e">
        <f>(#REF!/(D16/100))/100</f>
        <v>#REF!</v>
      </c>
      <c r="F16" s="26">
        <v>163500</v>
      </c>
      <c r="G16" s="1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</row>
    <row r="17" spans="1:18" s="9" customFormat="1" ht="20.100000000000001" customHeight="1" x14ac:dyDescent="0.2">
      <c r="A17" s="22" t="s">
        <v>20</v>
      </c>
      <c r="B17" s="23">
        <v>339100</v>
      </c>
      <c r="C17" s="24" t="e">
        <f>(#REF!/(B17/100))/100</f>
        <v>#REF!</v>
      </c>
      <c r="D17" s="23">
        <v>291600</v>
      </c>
      <c r="E17" s="25" t="e">
        <f>(#REF!/(D17/100))/100</f>
        <v>#REF!</v>
      </c>
      <c r="F17" s="26">
        <v>173500</v>
      </c>
      <c r="G17" s="1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</row>
    <row r="18" spans="1:18" s="9" customFormat="1" ht="20.100000000000001" customHeight="1" x14ac:dyDescent="0.2">
      <c r="A18" s="22" t="s">
        <v>21</v>
      </c>
      <c r="B18" s="23">
        <v>350600</v>
      </c>
      <c r="C18" s="24" t="e">
        <f>(#REF!/(B18/100))/100</f>
        <v>#REF!</v>
      </c>
      <c r="D18" s="23">
        <v>167000</v>
      </c>
      <c r="E18" s="25" t="e">
        <f>(#REF!/(D18/100))/100</f>
        <v>#REF!</v>
      </c>
      <c r="F18" s="26">
        <v>170200</v>
      </c>
      <c r="G18" s="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</row>
    <row r="19" spans="1:18" s="9" customFormat="1" ht="20.100000000000001" customHeight="1" x14ac:dyDescent="0.2">
      <c r="A19" s="22" t="s">
        <v>22</v>
      </c>
      <c r="B19" s="23">
        <v>328700</v>
      </c>
      <c r="C19" s="24" t="e">
        <f>(#REF!/(B19/100))/100</f>
        <v>#REF!</v>
      </c>
      <c r="D19" s="23">
        <v>304200</v>
      </c>
      <c r="E19" s="25" t="e">
        <f>(#REF!/(D19/100))/100</f>
        <v>#REF!</v>
      </c>
      <c r="F19" s="26">
        <v>86100</v>
      </c>
      <c r="G19" s="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</row>
    <row r="20" spans="1:18" s="9" customFormat="1" ht="20.100000000000001" customHeight="1" x14ac:dyDescent="0.2">
      <c r="A20" s="22" t="s">
        <v>23</v>
      </c>
      <c r="B20" s="23">
        <v>179700</v>
      </c>
      <c r="C20" s="24" t="e">
        <f>(#REF!/(B20/100))/100</f>
        <v>#REF!</v>
      </c>
      <c r="D20" s="23">
        <v>169700</v>
      </c>
      <c r="E20" s="25" t="e">
        <f>(#REF!/(D20/100))/100</f>
        <v>#REF!</v>
      </c>
      <c r="F20" s="26">
        <v>46500</v>
      </c>
      <c r="G20" s="1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</row>
    <row r="21" spans="1:18" s="9" customFormat="1" ht="20.100000000000001" customHeight="1" x14ac:dyDescent="0.2">
      <c r="A21" s="22" t="s">
        <v>24</v>
      </c>
      <c r="B21" s="23">
        <v>211400</v>
      </c>
      <c r="C21" s="24" t="e">
        <f>(#REF!/(B21/100))/100</f>
        <v>#REF!</v>
      </c>
      <c r="D21" s="23">
        <v>211400</v>
      </c>
      <c r="E21" s="25" t="e">
        <f>(#REF!/(D21/100))/100</f>
        <v>#REF!</v>
      </c>
      <c r="F21" s="26">
        <v>100200</v>
      </c>
      <c r="G21" s="1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</row>
    <row r="22" spans="1:18" s="9" customFormat="1" ht="20.100000000000001" customHeight="1" x14ac:dyDescent="0.2">
      <c r="A22" s="22" t="s">
        <v>25</v>
      </c>
      <c r="B22" s="23">
        <v>245400</v>
      </c>
      <c r="C22" s="24" t="e">
        <f>(#REF!/(B22/100))/100</f>
        <v>#REF!</v>
      </c>
      <c r="D22" s="23">
        <v>245400</v>
      </c>
      <c r="E22" s="25" t="e">
        <f>(#REF!/(D22/100))/100</f>
        <v>#REF!</v>
      </c>
      <c r="F22" s="26">
        <v>119000</v>
      </c>
      <c r="G22" s="1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</row>
    <row r="23" spans="1:18" s="9" customFormat="1" ht="20.100000000000001" customHeight="1" x14ac:dyDescent="0.2">
      <c r="A23" s="22" t="s">
        <v>26</v>
      </c>
      <c r="B23" s="23">
        <v>174700</v>
      </c>
      <c r="C23" s="24" t="e">
        <f>(#REF!/(B23/100))/100</f>
        <v>#REF!</v>
      </c>
      <c r="D23" s="23">
        <v>174700</v>
      </c>
      <c r="E23" s="25" t="e">
        <f>(#REF!/(D23/100))/100</f>
        <v>#REF!</v>
      </c>
      <c r="F23" s="26">
        <v>41500</v>
      </c>
      <c r="G23" s="1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</row>
    <row r="24" spans="1:18" s="11" customFormat="1" ht="20.100000000000001" customHeight="1" thickBot="1" x14ac:dyDescent="0.25">
      <c r="A24" s="27" t="s">
        <v>27</v>
      </c>
      <c r="B24" s="28">
        <f>SUM(B2:B23)</f>
        <v>19200000</v>
      </c>
      <c r="C24" s="29"/>
      <c r="D24" s="28">
        <f>SUM(D2:D23)</f>
        <v>13904800</v>
      </c>
      <c r="E24" s="30"/>
      <c r="F24" s="31">
        <f>SUM(F2:F23)</f>
        <v>8000100</v>
      </c>
      <c r="G24" s="5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</row>
  </sheetData>
  <phoneticPr fontId="10" type="noConversion"/>
  <pageMargins left="0.25" right="0.25" top="0.75" bottom="0.75" header="0.3" footer="0.3"/>
  <pageSetup paperSize="9" orientation="landscape" r:id="rId1"/>
  <headerFooter alignWithMargins="0">
    <oddHeader>&amp;C&amp;"-,Kurzíva"&amp;10Příloha č. 6 k usnesení Zastupitelstva HMP č.  ze dne</oddHeader>
  </headerFooter>
  <rowBreaks count="1" manualBreakCount="1">
    <brk id="2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honeticPr fontId="10" type="noConversion"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1</vt:i4>
      </vt:variant>
    </vt:vector>
  </HeadingPairs>
  <TitlesOfParts>
    <vt:vector size="5" baseType="lpstr">
      <vt:lpstr>modelace nzdm+peč</vt:lpstr>
      <vt:lpstr>List1</vt:lpstr>
      <vt:lpstr>List2</vt:lpstr>
      <vt:lpstr>List3</vt:lpstr>
      <vt:lpstr>'modelace nzdm+peč'!Oblast_tisku</vt:lpstr>
    </vt:vector>
  </TitlesOfParts>
  <Company>MHMP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m000xz000180</dc:creator>
  <cp:lastModifiedBy>Klinecký Tomáš (MHMP)</cp:lastModifiedBy>
  <cp:lastPrinted>2012-05-31T08:24:53Z</cp:lastPrinted>
  <dcterms:created xsi:type="dcterms:W3CDTF">2011-03-11T10:39:12Z</dcterms:created>
  <dcterms:modified xsi:type="dcterms:W3CDTF">2012-06-18T14:36:27Z</dcterms:modified>
</cp:coreProperties>
</file>