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6140" windowHeight="750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List1!$A$2:$O$63</definedName>
    <definedName name="_xlnm.Print_Titles" localSheetId="0">List1!$2:$2</definedName>
  </definedNames>
  <calcPr calcId="145621"/>
</workbook>
</file>

<file path=xl/calcChain.xml><?xml version="1.0" encoding="utf-8"?>
<calcChain xmlns="http://schemas.openxmlformats.org/spreadsheetml/2006/main">
  <c r="M62" i="1" l="1"/>
</calcChain>
</file>

<file path=xl/sharedStrings.xml><?xml version="1.0" encoding="utf-8"?>
<sst xmlns="http://schemas.openxmlformats.org/spreadsheetml/2006/main" count="429" uniqueCount="244">
  <si>
    <t>Kód služby</t>
  </si>
  <si>
    <t>IČ</t>
  </si>
  <si>
    <t>Název žadatele</t>
  </si>
  <si>
    <t>Název služby</t>
  </si>
  <si>
    <t>Druh služby</t>
  </si>
  <si>
    <t>Cílová skupina</t>
  </si>
  <si>
    <t>Rozpočet služby 2012</t>
  </si>
  <si>
    <t>Požadavek na dotaci HMP 2012</t>
  </si>
  <si>
    <t>jednotka kvantitativně</t>
  </si>
  <si>
    <t>cenová hladina</t>
  </si>
  <si>
    <t>optimální návrh podpory</t>
  </si>
  <si>
    <t>reálný návrh - krácení</t>
  </si>
  <si>
    <t>T1-105NOS/1</t>
  </si>
  <si>
    <t>45245606</t>
  </si>
  <si>
    <t>"KLUB VOZÍČKÁŘŮ PETÝRKOVA o.s."</t>
  </si>
  <si>
    <t>Osobní asistence Klubu vozíčkářů Petýrkova</t>
  </si>
  <si>
    <t>T1</t>
  </si>
  <si>
    <t>OA - Osobní asistence</t>
  </si>
  <si>
    <t>osoby s tělesným postižením</t>
  </si>
  <si>
    <t>H</t>
  </si>
  <si>
    <t>T1-063NOS/3</t>
  </si>
  <si>
    <t>67365256</t>
  </si>
  <si>
    <t>ACORUS, o.s.</t>
  </si>
  <si>
    <t>ACORUS - azylový dům</t>
  </si>
  <si>
    <t>AD - Azylové domy</t>
  </si>
  <si>
    <t>oběti domácího násilí</t>
  </si>
  <si>
    <t>L</t>
  </si>
  <si>
    <t>T1-057NOS/1</t>
  </si>
  <si>
    <t>68403844</t>
  </si>
  <si>
    <t>Akord, Organizační jednotka - DENNÍ STACIONÁŘ</t>
  </si>
  <si>
    <t>Denní stacionář AKORD</t>
  </si>
  <si>
    <t>DS - Denní stacionáře</t>
  </si>
  <si>
    <t>osoby s kombinovaným postižením</t>
  </si>
  <si>
    <t>DK</t>
  </si>
  <si>
    <t>T1-222NOS/3</t>
  </si>
  <si>
    <t>26611716</t>
  </si>
  <si>
    <t>APPN, o. s.</t>
  </si>
  <si>
    <t>APPN - komunikace bez bariér</t>
  </si>
  <si>
    <t>TS - Tlumočnické služby</t>
  </si>
  <si>
    <t>osoby se sluchovým postižením</t>
  </si>
  <si>
    <t>PP</t>
  </si>
  <si>
    <t>T1-099NOC/22</t>
  </si>
  <si>
    <t>43873499</t>
  </si>
  <si>
    <t>Arcidiecézní charita Praha</t>
  </si>
  <si>
    <t>Gloria - azylový dům pro ženy a matky s dětmi</t>
  </si>
  <si>
    <t>rodiny s dítětem/dětmi</t>
  </si>
  <si>
    <t>T1-099NOC/3</t>
  </si>
  <si>
    <t>Agentura asistenční služby pro lidi s tělesným postižením</t>
  </si>
  <si>
    <t>T1-119NOS/1</t>
  </si>
  <si>
    <t>63830540</t>
  </si>
  <si>
    <t>Asistence o.s.</t>
  </si>
  <si>
    <t>Osobní asistence</t>
  </si>
  <si>
    <t>T1-159NOC/1</t>
  </si>
  <si>
    <t>26623064</t>
  </si>
  <si>
    <t>Asociace pomáhající lidem s autismem - APLA Praha, Střední Čechy, o.s.</t>
  </si>
  <si>
    <t>Osobní asistence pro lidi s autismem</t>
  </si>
  <si>
    <t>osoby se zdravotním postižením</t>
  </si>
  <si>
    <t>T1-159NOC/10</t>
  </si>
  <si>
    <t>Chráněné bydlení pro lidi s autismem</t>
  </si>
  <si>
    <t>CB - Chráněné bydlení</t>
  </si>
  <si>
    <t>T1-159NOC/5</t>
  </si>
  <si>
    <t>Raná péče pro rodiny dětí s autismem</t>
  </si>
  <si>
    <t>RP - Raná péče</t>
  </si>
  <si>
    <t>T1-124NOP/1</t>
  </si>
  <si>
    <t>25732587</t>
  </si>
  <si>
    <t>BONA, o.p.s.</t>
  </si>
  <si>
    <t>Chráněné bydlení</t>
  </si>
  <si>
    <t>osoby s chronickým duševním onemocněním</t>
  </si>
  <si>
    <t>T1-124NOP/3</t>
  </si>
  <si>
    <t>Podpotra samostatného bydlení</t>
  </si>
  <si>
    <t>PB - Podpora samostatného bydlení</t>
  </si>
  <si>
    <t>T1-082NOS/2</t>
  </si>
  <si>
    <t>75083183</t>
  </si>
  <si>
    <t>Centrum denních služeb SNN v ČR</t>
  </si>
  <si>
    <t>Centrum denních služeb pro osoby se sluchovým postižením</t>
  </si>
  <si>
    <t>T1-046NOS/1</t>
  </si>
  <si>
    <t>70892288</t>
  </si>
  <si>
    <t>Česká komora tlumočníků znakového jazyka, o. s.</t>
  </si>
  <si>
    <t>Česká komora tlumočníků znakového jazyka, o.s.</t>
  </si>
  <si>
    <t>T1-209NOS/3</t>
  </si>
  <si>
    <t>00409367</t>
  </si>
  <si>
    <t>Česká společnost AIDS pomoc, o.s.</t>
  </si>
  <si>
    <t>Dům světla - azylové ubytování</t>
  </si>
  <si>
    <t>T1-095NOS/2</t>
  </si>
  <si>
    <t>00675547</t>
  </si>
  <si>
    <t>Česká unie neslyšících</t>
  </si>
  <si>
    <t>Centrum zprostředkování simultánního přepisu (CZSP ČUN)</t>
  </si>
  <si>
    <t>T1-095NOS/3</t>
  </si>
  <si>
    <t>Tlumočnické služby</t>
  </si>
  <si>
    <t>T1-089NOC/3</t>
  </si>
  <si>
    <t>45250855</t>
  </si>
  <si>
    <t>Diakonie Církve bratrské</t>
  </si>
  <si>
    <t>Centrum Slunečnice - podpora samostatného života osob s tělesným a vícečetným postižením</t>
  </si>
  <si>
    <t>T1-089NOC/4</t>
  </si>
  <si>
    <t>Chráněné bydlení na Xaverově</t>
  </si>
  <si>
    <t>osoby s mentálním postižením</t>
  </si>
  <si>
    <t>T1-089NOC/5</t>
  </si>
  <si>
    <t>Chráněné bydlení - tréninkový byt Centra Slunečnice</t>
  </si>
  <si>
    <t>T1-156NOS/2</t>
  </si>
  <si>
    <t>45248842</t>
  </si>
  <si>
    <t>Diakonie ČCE - Středisko křesťanské pomoci v Praze</t>
  </si>
  <si>
    <t>Azylový dům pro matky s dětmi - Diakonie ČCE - SKP v Praze</t>
  </si>
  <si>
    <t>T1-070NOC/2</t>
  </si>
  <si>
    <t>45246441</t>
  </si>
  <si>
    <t>Diakonie ČCE - středisko Ratolest v Praze 10</t>
  </si>
  <si>
    <t>T1-096NOC/3</t>
  </si>
  <si>
    <t>62931270</t>
  </si>
  <si>
    <t>Diakonie ČCE - středisko v Praze 5-Stodůlkách</t>
  </si>
  <si>
    <t>Raná péče</t>
  </si>
  <si>
    <t>T1-096NOC/4</t>
  </si>
  <si>
    <t>Denní stacionář</t>
  </si>
  <si>
    <t>T1-078NOC/3</t>
  </si>
  <si>
    <t>45248087</t>
  </si>
  <si>
    <t>Diakonie ČCE - středisko Zvonek v Praze 4</t>
  </si>
  <si>
    <t>T1-056NOS/1</t>
  </si>
  <si>
    <t>66005167</t>
  </si>
  <si>
    <t>DOM</t>
  </si>
  <si>
    <t>DOM Dům na půl cesty</t>
  </si>
  <si>
    <t>DC - Domy na půl cesty</t>
  </si>
  <si>
    <t>osoby do 26 let věku opouštějí školská zařízení pro výkon ústavní nebo ochranné výchovy, popřípadě pro osoby z jiných zařízení pro péči o děti a mládež, a osoby, které jsou propuštěny z výkonu trestu odnětí svobody nebo ochranné léčby</t>
  </si>
  <si>
    <t>T1-166NOP/1</t>
  </si>
  <si>
    <t>26204673</t>
  </si>
  <si>
    <t>Domov Sue Ryder, o.p.s.</t>
  </si>
  <si>
    <t>Domov Sue Ryder - osobní asistence</t>
  </si>
  <si>
    <t>senioři</t>
  </si>
  <si>
    <t>T1-200NOS/1</t>
  </si>
  <si>
    <t>65998871</t>
  </si>
  <si>
    <t>Ekumenická síť pro aktivity mladých</t>
  </si>
  <si>
    <t>Domov na půl cesty MAJÁK</t>
  </si>
  <si>
    <t>T1-092NOS/7</t>
  </si>
  <si>
    <t>62937260</t>
  </si>
  <si>
    <t>ESET - HELP, občanské sdružení</t>
  </si>
  <si>
    <t>T1-053NOS/2</t>
  </si>
  <si>
    <t>60435194</t>
  </si>
  <si>
    <t>Farní charita Praha 4 - Chodov</t>
  </si>
  <si>
    <t>Charitní služba osobní asistence</t>
  </si>
  <si>
    <t>47068531</t>
  </si>
  <si>
    <t>Farní charita Starý Knín</t>
  </si>
  <si>
    <t>Služby osobní asistence pro seniory a zdravotně postižené FCH Starý Knín - středisko Praha (sv. Vojtěcha)</t>
  </si>
  <si>
    <t>T1-028NOS/2</t>
  </si>
  <si>
    <t>00499811</t>
  </si>
  <si>
    <t>Federace rodičů a přátel sluchově postižených, o.s.</t>
  </si>
  <si>
    <t>Středisko rané péče Tamtam Praha pro rodiny dětí se sluchovým nebo kombinovaným postižením</t>
  </si>
  <si>
    <t>T1-160NOS/12</t>
  </si>
  <si>
    <t>45701822</t>
  </si>
  <si>
    <t>Fokus Praha, o.s.</t>
  </si>
  <si>
    <t>Tým bydlení Praha - Dům</t>
  </si>
  <si>
    <t>T1-160NOS/17</t>
  </si>
  <si>
    <t>Tým bydlení Praha - Podpora</t>
  </si>
  <si>
    <t>T1-160NOS/24</t>
  </si>
  <si>
    <t>Tým bydlení Praha - Byty</t>
  </si>
  <si>
    <t>T1-178NOS/1</t>
  </si>
  <si>
    <t>66000653</t>
  </si>
  <si>
    <t>Hewer - občanské sdružení</t>
  </si>
  <si>
    <t>Osobní asistence Hewer pro občany Prahy</t>
  </si>
  <si>
    <t>T1-061NOS/1</t>
  </si>
  <si>
    <t>49367404</t>
  </si>
  <si>
    <t>KOLPINGOVA RODINA PRAHA 8</t>
  </si>
  <si>
    <t>Kolpingův dům - azyl pro matky s dětmi</t>
  </si>
  <si>
    <t>70929688</t>
  </si>
  <si>
    <t>KOLPINGOVA RODINA SMEČNO</t>
  </si>
  <si>
    <t>Středisko rané péče Slaný</t>
  </si>
  <si>
    <t>T1-132NOP/2</t>
  </si>
  <si>
    <t>26708451</t>
  </si>
  <si>
    <t>Maltézská pomoc, o.p.s.</t>
  </si>
  <si>
    <t>Osobní asistence, Maltézská pomoc, Centrum Praha</t>
  </si>
  <si>
    <t>T1-094NOS/1</t>
  </si>
  <si>
    <t>70822301</t>
  </si>
  <si>
    <t>OBČANSKÉ SDRUŽENÍ MARTIN</t>
  </si>
  <si>
    <t>Návštěvní služba</t>
  </si>
  <si>
    <t>T1-256NOS/1</t>
  </si>
  <si>
    <t>27017508</t>
  </si>
  <si>
    <t>Občanské sdružení Melius</t>
  </si>
  <si>
    <t>T1-208NOS/2</t>
  </si>
  <si>
    <t>45768676</t>
  </si>
  <si>
    <t>Organizace pro pomoc uprchlíkům, o.s.</t>
  </si>
  <si>
    <t>Podporované bydlení pro mladé uprchlíky</t>
  </si>
  <si>
    <t>T1-054NOS/1</t>
  </si>
  <si>
    <t>26546841</t>
  </si>
  <si>
    <t>Otevřené srdce</t>
  </si>
  <si>
    <t>Azylový dům pro matky s dětmi Otevřené srdce</t>
  </si>
  <si>
    <t>T1-068NOC/1</t>
  </si>
  <si>
    <t>18629130</t>
  </si>
  <si>
    <t>Pobočka Diakonie Církve bratrské v Praze 3</t>
  </si>
  <si>
    <t>Stacionář pro děti s kombinovaným postižením</t>
  </si>
  <si>
    <t>T1-144NOS/1</t>
  </si>
  <si>
    <t>68380216</t>
  </si>
  <si>
    <t>POHODA - společnost pro normální život lidí s postižením</t>
  </si>
  <si>
    <t>Bydlení POHODA</t>
  </si>
  <si>
    <t>T1-144NOS/3</t>
  </si>
  <si>
    <t>Klub POHODA</t>
  </si>
  <si>
    <t>T1-144NOS/5</t>
  </si>
  <si>
    <t>Asistence POHODA</t>
  </si>
  <si>
    <t>T1-033NOS/1</t>
  </si>
  <si>
    <t>26525305</t>
  </si>
  <si>
    <t>Portus Praha, občanské sdružení</t>
  </si>
  <si>
    <t>chráněné bydlení</t>
  </si>
  <si>
    <t>T1-131NOS/1</t>
  </si>
  <si>
    <t>43005853</t>
  </si>
  <si>
    <t>PROSAZ Společnost pro sociální rehabilitaci občanů se zdravotním postižením</t>
  </si>
  <si>
    <t>Asistenční služba</t>
  </si>
  <si>
    <t>T1-050NOS/1</t>
  </si>
  <si>
    <t>49625624</t>
  </si>
  <si>
    <t>Proxima Sociale, o. s.</t>
  </si>
  <si>
    <t>Azylový byt Proxima Sociale, o.s.</t>
  </si>
  <si>
    <t>T1-133NOS/1</t>
  </si>
  <si>
    <t>24743054</t>
  </si>
  <si>
    <t>Raná péče EDA, o.p.s.</t>
  </si>
  <si>
    <t>Raná péče EDA o.p.s.</t>
  </si>
  <si>
    <t>T1-076NOS/1</t>
  </si>
  <si>
    <t>68405359</t>
  </si>
  <si>
    <t>ROSA - centrum pro týrané a osamělé ženy</t>
  </si>
  <si>
    <t>ROSA - azylový dům s utajenou adresou pro ženy oběti domácího násilí</t>
  </si>
  <si>
    <t>T1-249NOS/3</t>
  </si>
  <si>
    <t>27017699</t>
  </si>
  <si>
    <t>Ruka pro život - občanské sdružení</t>
  </si>
  <si>
    <t>T1-142NOS/1</t>
  </si>
  <si>
    <t>61383783</t>
  </si>
  <si>
    <t>Rytmus o.s.</t>
  </si>
  <si>
    <t>Osobní asistence dětem a mladým lidem s postižením</t>
  </si>
  <si>
    <t>T1-111NOS/2</t>
  </si>
  <si>
    <t>60449985</t>
  </si>
  <si>
    <t>Sdružení klubů neslyšících dětí a mládeže</t>
  </si>
  <si>
    <t>Tlumočnická služba pro neslyšící děti a mládež</t>
  </si>
  <si>
    <t>T1-153NOS/1</t>
  </si>
  <si>
    <t>67984916</t>
  </si>
  <si>
    <t>Sluneční zahrada</t>
  </si>
  <si>
    <t>Chráněná dílna svatý Prokop u červeného javoru</t>
  </si>
  <si>
    <t>T1-113NOS/1</t>
  </si>
  <si>
    <t>45247439</t>
  </si>
  <si>
    <t>Společnost DUHA - integrace osob s mentálním postižením</t>
  </si>
  <si>
    <t>Chráněné bydlení Společnosti DUHA</t>
  </si>
  <si>
    <t>T1-126NOC/1</t>
  </si>
  <si>
    <t>69780145</t>
  </si>
  <si>
    <t>Středisko křesťanské pomoci Horní Počernice</t>
  </si>
  <si>
    <t>Středisko křesťanské pomoci Horní Počernice - azylový dům</t>
  </si>
  <si>
    <t>T1-177NOS/13</t>
  </si>
  <si>
    <t>00676535</t>
  </si>
  <si>
    <t>Svaz neslyšících a nedoslýchavých v České republice</t>
  </si>
  <si>
    <t>Tlumočnické služby pro osoby se sluchovým postižením</t>
  </si>
  <si>
    <t>* jednotka: H - hodiny přímé péče, PP - počet přepočtených úvazků, L - lůžko, DK - denní kapacita</t>
  </si>
  <si>
    <t>jednotka*</t>
  </si>
  <si>
    <t xml:space="preserve">PROGRAM T1 - PODPORA SOCIÁLNÍCH SLUŽEB POSKYTOVANÝCH OBČANŮM HLAVNÍHO MĚSTA PRAHY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</si>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</sst>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7"/>
      <name val="Arial CE"/>
      <family val="2"/>
      <charset val="238"/>
    </font>
    <font>
      <b/>
      <sz val="7"/>
      <name val="Arial CE"/>
      <charset val="238"/>
    </font>
    <font>
      <sz val="10"/>
      <name val="Arial Unicode MS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49" fontId="4" fillId="0" borderId="3" xfId="1" applyNumberFormat="1" applyFont="1" applyFill="1" applyBorder="1" applyAlignment="1">
      <alignment horizontal="right" vertical="center" wrapText="1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5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5" xfId="1" applyNumberForma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 wrapText="1"/>
    </xf>
    <xf numFmtId="0" fontId="1" fillId="3" borderId="9" xfId="1" applyNumberFormat="1" applyFill="1" applyBorder="1" applyAlignment="1">
      <alignment horizontal="right" vertical="center"/>
    </xf>
    <xf numFmtId="0" fontId="6" fillId="0" borderId="0" xfId="1" applyFont="1"/>
    <xf numFmtId="0" fontId="4" fillId="0" borderId="10" xfId="1" applyFont="1" applyFill="1" applyBorder="1" applyAlignment="1">
      <alignment horizontal="left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7" xfId="1" applyFont="1" applyFill="1" applyBorder="1" applyAlignment="1">
      <alignment horizontal="left" vertical="center" wrapText="1"/>
    </xf>
    <xf numFmtId="49" fontId="4" fillId="0" borderId="3" xfId="1" applyNumberFormat="1" applyFont="1" applyFill="1" applyBorder="1" applyAlignment="1">
      <alignment horizontal="left" vertical="center" wrapText="1"/>
    </xf>
    <xf numFmtId="3" fontId="4" fillId="0" borderId="10" xfId="1" applyNumberFormat="1" applyFont="1" applyFill="1" applyBorder="1" applyAlignment="1">
      <alignment horizontal="left" vertical="center" wrapText="1"/>
    </xf>
    <xf numFmtId="0" fontId="1" fillId="0" borderId="6" xfId="1" applyNumberFormat="1" applyFill="1" applyBorder="1" applyAlignment="1">
      <alignment horizontal="left" vertical="center"/>
    </xf>
    <xf numFmtId="3" fontId="1" fillId="0" borderId="6" xfId="1" applyNumberFormat="1" applyFill="1" applyBorder="1" applyAlignment="1">
      <alignment horizontal="left" vertical="center"/>
    </xf>
    <xf numFmtId="3" fontId="4" fillId="0" borderId="6" xfId="1" applyNumberFormat="1" applyFont="1" applyFill="1" applyBorder="1" applyAlignment="1">
      <alignment horizontal="left" vertical="center" wrapText="1"/>
    </xf>
    <xf numFmtId="164" fontId="1" fillId="0" borderId="8" xfId="2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left" vertical="center" wrapText="1"/>
    </xf>
    <xf numFmtId="0" fontId="1" fillId="0" borderId="5" xfId="1" applyNumberFormat="1" applyFill="1" applyBorder="1" applyAlignment="1">
      <alignment horizontal="left" vertical="center"/>
    </xf>
    <xf numFmtId="3" fontId="4" fillId="0" borderId="5" xfId="1" applyNumberFormat="1" applyFont="1" applyFill="1" applyBorder="1" applyAlignment="1">
      <alignment horizontal="left" vertical="center" wrapText="1"/>
    </xf>
    <xf numFmtId="164" fontId="1" fillId="0" borderId="9" xfId="2" applyNumberFormat="1" applyFont="1" applyFill="1" applyBorder="1" applyAlignment="1">
      <alignment horizontal="left" vertical="center"/>
    </xf>
    <xf numFmtId="3" fontId="1" fillId="0" borderId="5" xfId="1" applyNumberFormat="1" applyFill="1" applyBorder="1" applyAlignment="1">
      <alignment horizontal="left" vertical="center"/>
    </xf>
    <xf numFmtId="0" fontId="1" fillId="0" borderId="9" xfId="1" applyNumberForma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horizontal="left" vertical="center" wrapText="1"/>
    </xf>
    <xf numFmtId="0" fontId="1" fillId="0" borderId="12" xfId="1" applyNumberFormat="1" applyFill="1" applyBorder="1" applyAlignment="1">
      <alignment horizontal="left" vertical="center"/>
    </xf>
    <xf numFmtId="164" fontId="1" fillId="0" borderId="13" xfId="2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0" fontId="1" fillId="0" borderId="5" xfId="1" applyNumberForma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 wrapText="1"/>
    </xf>
    <xf numFmtId="3" fontId="1" fillId="0" borderId="5" xfId="1" applyNumberFormat="1" applyFill="1" applyBorder="1" applyAlignment="1">
      <alignment horizontal="center" vertical="center"/>
    </xf>
    <xf numFmtId="164" fontId="1" fillId="0" borderId="9" xfId="2" applyNumberFormat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right" vertical="center" wrapText="1"/>
    </xf>
    <xf numFmtId="49" fontId="4" fillId="0" borderId="16" xfId="1" applyNumberFormat="1" applyFont="1" applyFill="1" applyBorder="1" applyAlignment="1">
      <alignment horizontal="right" vertical="center" wrapText="1"/>
    </xf>
    <xf numFmtId="0" fontId="4" fillId="0" borderId="16" xfId="1" applyFont="1" applyFill="1" applyBorder="1" applyAlignment="1">
      <alignment horizontal="left" vertical="center" wrapText="1"/>
    </xf>
    <xf numFmtId="3" fontId="4" fillId="0" borderId="16" xfId="1" applyNumberFormat="1" applyFont="1" applyFill="1" applyBorder="1" applyAlignment="1">
      <alignment horizontal="center" vertical="center" wrapText="1"/>
    </xf>
    <xf numFmtId="0" fontId="1" fillId="0" borderId="12" xfId="1" applyNumberForma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 wrapText="1"/>
    </xf>
    <xf numFmtId="3" fontId="1" fillId="0" borderId="12" xfId="1" applyNumberFormat="1" applyFill="1" applyBorder="1" applyAlignment="1">
      <alignment horizontal="center" vertical="center"/>
    </xf>
    <xf numFmtId="164" fontId="1" fillId="0" borderId="13" xfId="2" applyNumberFormat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3" fontId="4" fillId="0" borderId="16" xfId="1" applyNumberFormat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 wrapText="1"/>
    </xf>
    <xf numFmtId="49" fontId="4" fillId="0" borderId="5" xfId="1" applyNumberFormat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164" fontId="1" fillId="0" borderId="5" xfId="2" applyNumberFormat="1" applyFont="1" applyFill="1" applyBorder="1" applyAlignment="1">
      <alignment horizontal="center" vertical="center"/>
    </xf>
    <xf numFmtId="0" fontId="1" fillId="0" borderId="5" xfId="1" applyBorder="1" applyAlignment="1">
      <alignment horizontal="right" vertical="center"/>
    </xf>
    <xf numFmtId="164" fontId="5" fillId="0" borderId="5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6" fillId="0" borderId="14" xfId="1" applyFont="1" applyBorder="1" applyAlignment="1">
      <alignment horizontal="left"/>
    </xf>
    <xf numFmtId="0" fontId="1" fillId="0" borderId="14" xfId="1" applyBorder="1" applyAlignment="1">
      <alignment horizontal="left"/>
    </xf>
  </cellXfs>
  <cellStyles count="4">
    <cellStyle name="Čárka 2" xfId="2"/>
    <cellStyle name="Normální" xfId="0" builtinId="0"/>
    <cellStyle name="Normální 2" xfId="1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63"/>
  <sheetViews>
    <sheetView tabSelected="1" view="pageLayout" topLeftCell="D1" zoomScaleNormal="100" workbookViewId="0">
      <selection activeCell="J4" sqref="J4"/>
    </sheetView>
  </sheetViews>
  <sheetFormatPr defaultRowHeight="15" x14ac:dyDescent="0.25"/>
  <cols>
    <col min="1" max="1" width="12.28515625" customWidth="1"/>
    <col min="3" max="3" width="20.42578125" customWidth="1"/>
    <col min="4" max="4" width="16.28515625" customWidth="1"/>
    <col min="5" max="5" width="16.7109375" customWidth="1"/>
    <col min="6" max="6" width="17.28515625" customWidth="1"/>
    <col min="7" max="7" width="12.140625" customWidth="1"/>
    <col min="8" max="8" width="13.140625" customWidth="1"/>
    <col min="9" max="11" width="10.7109375" customWidth="1"/>
    <col min="12" max="12" width="12" customWidth="1"/>
    <col min="13" max="13" width="13.5703125" customWidth="1"/>
  </cols>
  <sheetData>
    <row r="1" spans="1:16" ht="15.75" thickBot="1" x14ac:dyDescent="0.3">
      <c r="A1" s="69" t="s">
        <v>242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</row>
    <row r="2" spans="1:16" s="18" customFormat="1" ht="28.35" customHeight="1" thickBot="1" x14ac:dyDescent="0.3">
      <c r="A2" s="4" t="s">
        <v>0</v>
      </c>
      <c r="B2" s="5" t="s">
        <v>1</v>
      </c>
      <c r="C2" s="5" t="s">
        <v>2</v>
      </c>
      <c r="D2" s="24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6" t="s">
        <v>241</v>
      </c>
      <c r="J2" s="6" t="s">
        <v>8</v>
      </c>
      <c r="K2" s="6" t="s">
        <v>9</v>
      </c>
      <c r="L2" s="6" t="s">
        <v>10</v>
      </c>
      <c r="M2" s="7" t="s">
        <v>11</v>
      </c>
      <c r="N2" s="14"/>
    </row>
    <row r="3" spans="1:16" s="9" customFormat="1" ht="50.1" hidden="1" customHeight="1" x14ac:dyDescent="0.25">
      <c r="A3" s="26" t="s">
        <v>12</v>
      </c>
      <c r="B3" s="27" t="s">
        <v>13</v>
      </c>
      <c r="C3" s="8" t="s">
        <v>14</v>
      </c>
      <c r="D3" s="8" t="s">
        <v>15</v>
      </c>
      <c r="E3" s="23" t="s">
        <v>17</v>
      </c>
      <c r="F3" s="23" t="s">
        <v>18</v>
      </c>
      <c r="G3" s="28">
        <v>2590000</v>
      </c>
      <c r="H3" s="28">
        <v>800000</v>
      </c>
      <c r="I3" s="29" t="s">
        <v>19</v>
      </c>
      <c r="J3" s="30">
        <v>4700</v>
      </c>
      <c r="K3" s="31">
        <v>350</v>
      </c>
      <c r="L3" s="29">
        <v>0</v>
      </c>
      <c r="M3" s="32">
        <v>0</v>
      </c>
      <c r="N3" s="16"/>
    </row>
    <row r="4" spans="1:16" s="9" customFormat="1" ht="56.85" customHeight="1" x14ac:dyDescent="0.25">
      <c r="A4" s="20" t="s">
        <v>20</v>
      </c>
      <c r="B4" s="11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42">
        <v>3505803</v>
      </c>
      <c r="H4" s="42">
        <v>614252</v>
      </c>
      <c r="I4" s="43" t="s">
        <v>26</v>
      </c>
      <c r="J4" s="43">
        <v>24</v>
      </c>
      <c r="K4" s="44">
        <v>110000</v>
      </c>
      <c r="L4" s="45">
        <v>580800</v>
      </c>
      <c r="M4" s="46">
        <v>581000</v>
      </c>
      <c r="N4" s="16"/>
    </row>
    <row r="5" spans="1:16" s="9" customFormat="1" ht="50.1" hidden="1" customHeight="1" x14ac:dyDescent="0.25">
      <c r="A5" s="26" t="s">
        <v>27</v>
      </c>
      <c r="B5" s="27" t="s">
        <v>28</v>
      </c>
      <c r="C5" s="8" t="s">
        <v>29</v>
      </c>
      <c r="D5" s="8" t="s">
        <v>30</v>
      </c>
      <c r="E5" s="8" t="s">
        <v>31</v>
      </c>
      <c r="F5" s="8" t="s">
        <v>32</v>
      </c>
      <c r="G5" s="33">
        <v>5828922</v>
      </c>
      <c r="H5" s="33">
        <v>1118064</v>
      </c>
      <c r="I5" s="34" t="s">
        <v>33</v>
      </c>
      <c r="J5" s="34">
        <v>15</v>
      </c>
      <c r="K5" s="35">
        <v>160000</v>
      </c>
      <c r="L5" s="34">
        <v>0</v>
      </c>
      <c r="M5" s="36">
        <v>0</v>
      </c>
      <c r="N5" s="16"/>
    </row>
    <row r="6" spans="1:16" s="9" customFormat="1" ht="45" hidden="1" x14ac:dyDescent="0.25">
      <c r="A6" s="20" t="s">
        <v>34</v>
      </c>
      <c r="B6" s="11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12">
        <v>4391360</v>
      </c>
      <c r="H6" s="12">
        <v>750108</v>
      </c>
      <c r="I6" s="17" t="s">
        <v>40</v>
      </c>
      <c r="J6" s="17">
        <v>6.66</v>
      </c>
      <c r="K6" s="13">
        <v>300000</v>
      </c>
      <c r="L6" s="17">
        <v>0</v>
      </c>
      <c r="M6" s="21"/>
      <c r="N6" s="16"/>
    </row>
    <row r="7" spans="1:16" s="9" customFormat="1" ht="50.1" hidden="1" customHeight="1" x14ac:dyDescent="0.25">
      <c r="A7" s="26" t="s">
        <v>41</v>
      </c>
      <c r="B7" s="27" t="s">
        <v>42</v>
      </c>
      <c r="C7" s="8" t="s">
        <v>43</v>
      </c>
      <c r="D7" s="8" t="s">
        <v>44</v>
      </c>
      <c r="E7" s="8" t="s">
        <v>24</v>
      </c>
      <c r="F7" s="8" t="s">
        <v>45</v>
      </c>
      <c r="G7" s="33">
        <v>5034000</v>
      </c>
      <c r="H7" s="33">
        <v>591000</v>
      </c>
      <c r="I7" s="34" t="s">
        <v>26</v>
      </c>
      <c r="J7" s="34">
        <v>40</v>
      </c>
      <c r="K7" s="35">
        <v>110000</v>
      </c>
      <c r="L7" s="34">
        <v>0</v>
      </c>
      <c r="M7" s="36">
        <v>0</v>
      </c>
      <c r="N7" s="16"/>
    </row>
    <row r="8" spans="1:16" s="9" customFormat="1" ht="50.1" hidden="1" customHeight="1" x14ac:dyDescent="0.25">
      <c r="A8" s="26" t="s">
        <v>46</v>
      </c>
      <c r="B8" s="27" t="s">
        <v>42</v>
      </c>
      <c r="C8" s="8" t="s">
        <v>43</v>
      </c>
      <c r="D8" s="8" t="s">
        <v>47</v>
      </c>
      <c r="E8" s="8" t="s">
        <v>17</v>
      </c>
      <c r="F8" s="8" t="s">
        <v>18</v>
      </c>
      <c r="G8" s="33">
        <v>848000</v>
      </c>
      <c r="H8" s="33">
        <v>374000</v>
      </c>
      <c r="I8" s="34" t="s">
        <v>19</v>
      </c>
      <c r="J8" s="37">
        <v>1430</v>
      </c>
      <c r="K8" s="35">
        <v>350</v>
      </c>
      <c r="L8" s="34">
        <v>0</v>
      </c>
      <c r="M8" s="36">
        <v>0</v>
      </c>
      <c r="N8" s="16"/>
      <c r="P8" s="25"/>
    </row>
    <row r="9" spans="1:16" s="9" customFormat="1" ht="56.85" customHeight="1" x14ac:dyDescent="0.25">
      <c r="A9" s="20" t="s">
        <v>48</v>
      </c>
      <c r="B9" s="11" t="s">
        <v>49</v>
      </c>
      <c r="C9" s="8" t="s">
        <v>50</v>
      </c>
      <c r="D9" s="8" t="s">
        <v>51</v>
      </c>
      <c r="E9" s="8" t="s">
        <v>17</v>
      </c>
      <c r="F9" s="8" t="s">
        <v>32</v>
      </c>
      <c r="G9" s="42">
        <v>6010210</v>
      </c>
      <c r="H9" s="42">
        <v>959210</v>
      </c>
      <c r="I9" s="43" t="s">
        <v>19</v>
      </c>
      <c r="J9" s="45">
        <v>21000</v>
      </c>
      <c r="K9" s="44">
        <v>350</v>
      </c>
      <c r="L9" s="45">
        <v>950000</v>
      </c>
      <c r="M9" s="46">
        <v>950000</v>
      </c>
      <c r="N9" s="16"/>
    </row>
    <row r="10" spans="1:16" s="9" customFormat="1" ht="50.1" hidden="1" customHeight="1" x14ac:dyDescent="0.25">
      <c r="A10" s="26" t="s">
        <v>52</v>
      </c>
      <c r="B10" s="27" t="s">
        <v>53</v>
      </c>
      <c r="C10" s="8" t="s">
        <v>54</v>
      </c>
      <c r="D10" s="8" t="s">
        <v>55</v>
      </c>
      <c r="E10" s="8" t="s">
        <v>17</v>
      </c>
      <c r="F10" s="8" t="s">
        <v>56</v>
      </c>
      <c r="G10" s="33">
        <v>2889000</v>
      </c>
      <c r="H10" s="33">
        <v>450000</v>
      </c>
      <c r="I10" s="34" t="s">
        <v>19</v>
      </c>
      <c r="J10" s="37">
        <v>9120</v>
      </c>
      <c r="K10" s="35">
        <v>350</v>
      </c>
      <c r="L10" s="34">
        <v>0</v>
      </c>
      <c r="M10" s="36">
        <v>0</v>
      </c>
      <c r="N10" s="16"/>
    </row>
    <row r="11" spans="1:16" s="9" customFormat="1" ht="50.1" hidden="1" customHeight="1" x14ac:dyDescent="0.25">
      <c r="A11" s="26" t="s">
        <v>57</v>
      </c>
      <c r="B11" s="27" t="s">
        <v>53</v>
      </c>
      <c r="C11" s="8" t="s">
        <v>54</v>
      </c>
      <c r="D11" s="8" t="s">
        <v>58</v>
      </c>
      <c r="E11" s="8" t="s">
        <v>59</v>
      </c>
      <c r="F11" s="8" t="s">
        <v>56</v>
      </c>
      <c r="G11" s="33">
        <v>670000</v>
      </c>
      <c r="H11" s="33">
        <v>350000</v>
      </c>
      <c r="I11" s="34" t="s">
        <v>26</v>
      </c>
      <c r="J11" s="34">
        <v>4</v>
      </c>
      <c r="K11" s="35">
        <v>260000</v>
      </c>
      <c r="L11" s="34">
        <v>0</v>
      </c>
      <c r="M11" s="36">
        <v>0</v>
      </c>
      <c r="N11" s="16"/>
    </row>
    <row r="12" spans="1:16" s="9" customFormat="1" ht="50.1" hidden="1" customHeight="1" x14ac:dyDescent="0.25">
      <c r="A12" s="26" t="s">
        <v>60</v>
      </c>
      <c r="B12" s="27" t="s">
        <v>53</v>
      </c>
      <c r="C12" s="8" t="s">
        <v>54</v>
      </c>
      <c r="D12" s="8" t="s">
        <v>61</v>
      </c>
      <c r="E12" s="8" t="s">
        <v>62</v>
      </c>
      <c r="F12" s="8" t="s">
        <v>56</v>
      </c>
      <c r="G12" s="33">
        <v>3650068</v>
      </c>
      <c r="H12" s="33">
        <v>700000</v>
      </c>
      <c r="I12" s="34" t="s">
        <v>40</v>
      </c>
      <c r="J12" s="34">
        <v>9.19</v>
      </c>
      <c r="K12" s="35">
        <v>320000</v>
      </c>
      <c r="L12" s="34">
        <v>0</v>
      </c>
      <c r="M12" s="36">
        <v>0</v>
      </c>
      <c r="N12" s="16"/>
    </row>
    <row r="13" spans="1:16" s="9" customFormat="1" ht="56.85" customHeight="1" x14ac:dyDescent="0.25">
      <c r="A13" s="20" t="s">
        <v>63</v>
      </c>
      <c r="B13" s="11" t="s">
        <v>64</v>
      </c>
      <c r="C13" s="8" t="s">
        <v>65</v>
      </c>
      <c r="D13" s="8" t="s">
        <v>66</v>
      </c>
      <c r="E13" s="8" t="s">
        <v>59</v>
      </c>
      <c r="F13" s="8" t="s">
        <v>67</v>
      </c>
      <c r="G13" s="42">
        <v>4354000</v>
      </c>
      <c r="H13" s="42">
        <v>300000</v>
      </c>
      <c r="I13" s="43" t="s">
        <v>26</v>
      </c>
      <c r="J13" s="43">
        <v>56</v>
      </c>
      <c r="K13" s="44">
        <v>260000</v>
      </c>
      <c r="L13" s="45">
        <v>300000</v>
      </c>
      <c r="M13" s="46">
        <v>300000</v>
      </c>
      <c r="N13" s="16"/>
    </row>
    <row r="14" spans="1:16" s="9" customFormat="1" ht="50.1" hidden="1" customHeight="1" x14ac:dyDescent="0.25">
      <c r="A14" s="26" t="s">
        <v>68</v>
      </c>
      <c r="B14" s="27" t="s">
        <v>64</v>
      </c>
      <c r="C14" s="8" t="s">
        <v>65</v>
      </c>
      <c r="D14" s="8" t="s">
        <v>69</v>
      </c>
      <c r="E14" s="8" t="s">
        <v>70</v>
      </c>
      <c r="F14" s="8" t="s">
        <v>67</v>
      </c>
      <c r="G14" s="33">
        <v>1463000</v>
      </c>
      <c r="H14" s="33">
        <v>199000</v>
      </c>
      <c r="I14" s="34" t="s">
        <v>40</v>
      </c>
      <c r="J14" s="34">
        <v>3.69</v>
      </c>
      <c r="K14" s="35">
        <v>375000</v>
      </c>
      <c r="L14" s="37">
        <v>199000</v>
      </c>
      <c r="M14" s="36">
        <v>199000</v>
      </c>
      <c r="N14" s="16"/>
    </row>
    <row r="15" spans="1:16" s="9" customFormat="1" ht="50.1" hidden="1" customHeight="1" x14ac:dyDescent="0.25">
      <c r="A15" s="26" t="s">
        <v>71</v>
      </c>
      <c r="B15" s="27" t="s">
        <v>72</v>
      </c>
      <c r="C15" s="8" t="s">
        <v>73</v>
      </c>
      <c r="D15" s="8" t="s">
        <v>74</v>
      </c>
      <c r="E15" s="8" t="s">
        <v>38</v>
      </c>
      <c r="F15" s="8" t="s">
        <v>39</v>
      </c>
      <c r="G15" s="33">
        <v>944787</v>
      </c>
      <c r="H15" s="33">
        <v>580394</v>
      </c>
      <c r="I15" s="34" t="s">
        <v>40</v>
      </c>
      <c r="J15" s="34">
        <v>1.57</v>
      </c>
      <c r="K15" s="35">
        <v>300000</v>
      </c>
      <c r="L15" s="34">
        <v>0</v>
      </c>
      <c r="M15" s="36">
        <v>0</v>
      </c>
      <c r="N15" s="16"/>
    </row>
    <row r="16" spans="1:16" s="9" customFormat="1" ht="50.1" hidden="1" customHeight="1" x14ac:dyDescent="0.25">
      <c r="A16" s="26" t="s">
        <v>75</v>
      </c>
      <c r="B16" s="27" t="s">
        <v>76</v>
      </c>
      <c r="C16" s="8" t="s">
        <v>77</v>
      </c>
      <c r="D16" s="8" t="s">
        <v>78</v>
      </c>
      <c r="E16" s="8" t="s">
        <v>38</v>
      </c>
      <c r="F16" s="8" t="s">
        <v>39</v>
      </c>
      <c r="G16" s="33">
        <v>2421468</v>
      </c>
      <c r="H16" s="33">
        <v>1197468</v>
      </c>
      <c r="I16" s="34" t="s">
        <v>40</v>
      </c>
      <c r="J16" s="34">
        <v>2.9000000000000004</v>
      </c>
      <c r="K16" s="35">
        <v>300000</v>
      </c>
      <c r="L16" s="34">
        <v>0</v>
      </c>
      <c r="M16" s="36">
        <v>0</v>
      </c>
      <c r="N16" s="16"/>
    </row>
    <row r="17" spans="1:14" s="9" customFormat="1" ht="50.1" hidden="1" customHeight="1" x14ac:dyDescent="0.25">
      <c r="A17" s="26" t="s">
        <v>79</v>
      </c>
      <c r="B17" s="27" t="s">
        <v>80</v>
      </c>
      <c r="C17" s="8" t="s">
        <v>81</v>
      </c>
      <c r="D17" s="8" t="s">
        <v>82</v>
      </c>
      <c r="E17" s="8" t="s">
        <v>24</v>
      </c>
      <c r="F17" s="8" t="s">
        <v>56</v>
      </c>
      <c r="G17" s="33">
        <v>3350841</v>
      </c>
      <c r="H17" s="33">
        <v>700000</v>
      </c>
      <c r="I17" s="34" t="s">
        <v>26</v>
      </c>
      <c r="J17" s="34">
        <v>15</v>
      </c>
      <c r="K17" s="35">
        <v>110000</v>
      </c>
      <c r="L17" s="34">
        <v>0</v>
      </c>
      <c r="M17" s="36">
        <v>0</v>
      </c>
      <c r="N17" s="16"/>
    </row>
    <row r="18" spans="1:14" s="9" customFormat="1" ht="50.1" hidden="1" customHeight="1" x14ac:dyDescent="0.25">
      <c r="A18" s="26" t="s">
        <v>83</v>
      </c>
      <c r="B18" s="27" t="s">
        <v>84</v>
      </c>
      <c r="C18" s="8" t="s">
        <v>85</v>
      </c>
      <c r="D18" s="8" t="s">
        <v>86</v>
      </c>
      <c r="E18" s="8" t="s">
        <v>38</v>
      </c>
      <c r="F18" s="8" t="s">
        <v>39</v>
      </c>
      <c r="G18" s="33">
        <v>2408414</v>
      </c>
      <c r="H18" s="33">
        <v>190000</v>
      </c>
      <c r="I18" s="34" t="s">
        <v>40</v>
      </c>
      <c r="J18" s="34">
        <v>5.2500000000000009</v>
      </c>
      <c r="K18" s="35">
        <v>300000</v>
      </c>
      <c r="L18" s="34">
        <v>0</v>
      </c>
      <c r="M18" s="36">
        <v>0</v>
      </c>
      <c r="N18" s="16"/>
    </row>
    <row r="19" spans="1:14" s="9" customFormat="1" ht="50.1" hidden="1" customHeight="1" x14ac:dyDescent="0.25">
      <c r="A19" s="26" t="s">
        <v>87</v>
      </c>
      <c r="B19" s="27" t="s">
        <v>84</v>
      </c>
      <c r="C19" s="8" t="s">
        <v>85</v>
      </c>
      <c r="D19" s="8" t="s">
        <v>88</v>
      </c>
      <c r="E19" s="8" t="s">
        <v>38</v>
      </c>
      <c r="F19" s="8" t="s">
        <v>39</v>
      </c>
      <c r="G19" s="33">
        <v>1280687</v>
      </c>
      <c r="H19" s="33">
        <v>280903</v>
      </c>
      <c r="I19" s="34" t="s">
        <v>40</v>
      </c>
      <c r="J19" s="34">
        <v>1.9100000000000001</v>
      </c>
      <c r="K19" s="35">
        <v>300000</v>
      </c>
      <c r="L19" s="37">
        <v>125000</v>
      </c>
      <c r="M19" s="36">
        <v>125000</v>
      </c>
      <c r="N19" s="16"/>
    </row>
    <row r="20" spans="1:14" s="9" customFormat="1" ht="50.1" hidden="1" customHeight="1" x14ac:dyDescent="0.25">
      <c r="A20" s="26" t="s">
        <v>89</v>
      </c>
      <c r="B20" s="27" t="s">
        <v>90</v>
      </c>
      <c r="C20" s="8" t="s">
        <v>91</v>
      </c>
      <c r="D20" s="8" t="s">
        <v>92</v>
      </c>
      <c r="E20" s="8" t="s">
        <v>17</v>
      </c>
      <c r="F20" s="8" t="s">
        <v>18</v>
      </c>
      <c r="G20" s="33">
        <v>680000</v>
      </c>
      <c r="H20" s="33">
        <v>170000</v>
      </c>
      <c r="I20" s="34" t="s">
        <v>19</v>
      </c>
      <c r="J20" s="37">
        <v>1130</v>
      </c>
      <c r="K20" s="35">
        <v>350</v>
      </c>
      <c r="L20" s="34">
        <v>0</v>
      </c>
      <c r="M20" s="36">
        <v>0</v>
      </c>
      <c r="N20" s="16"/>
    </row>
    <row r="21" spans="1:14" s="9" customFormat="1" ht="50.1" hidden="1" customHeight="1" x14ac:dyDescent="0.25">
      <c r="A21" s="26" t="s">
        <v>93</v>
      </c>
      <c r="B21" s="27" t="s">
        <v>90</v>
      </c>
      <c r="C21" s="8" t="s">
        <v>91</v>
      </c>
      <c r="D21" s="8" t="s">
        <v>94</v>
      </c>
      <c r="E21" s="8" t="s">
        <v>59</v>
      </c>
      <c r="F21" s="8" t="s">
        <v>95</v>
      </c>
      <c r="G21" s="33">
        <v>2058000</v>
      </c>
      <c r="H21" s="33">
        <v>500000</v>
      </c>
      <c r="I21" s="34" t="s">
        <v>26</v>
      </c>
      <c r="J21" s="34">
        <v>6</v>
      </c>
      <c r="K21" s="35">
        <v>260000</v>
      </c>
      <c r="L21" s="34">
        <v>0</v>
      </c>
      <c r="M21" s="36">
        <v>0</v>
      </c>
      <c r="N21" s="16"/>
    </row>
    <row r="22" spans="1:14" s="9" customFormat="1" ht="50.1" hidden="1" customHeight="1" x14ac:dyDescent="0.25">
      <c r="A22" s="26" t="s">
        <v>96</v>
      </c>
      <c r="B22" s="27" t="s">
        <v>90</v>
      </c>
      <c r="C22" s="8" t="s">
        <v>91</v>
      </c>
      <c r="D22" s="8" t="s">
        <v>97</v>
      </c>
      <c r="E22" s="8" t="s">
        <v>59</v>
      </c>
      <c r="F22" s="8" t="s">
        <v>18</v>
      </c>
      <c r="G22" s="33">
        <v>1140000</v>
      </c>
      <c r="H22" s="33">
        <v>260000</v>
      </c>
      <c r="I22" s="34" t="s">
        <v>26</v>
      </c>
      <c r="J22" s="34">
        <v>3</v>
      </c>
      <c r="K22" s="35">
        <v>260000</v>
      </c>
      <c r="L22" s="34">
        <v>0</v>
      </c>
      <c r="M22" s="36">
        <v>0</v>
      </c>
      <c r="N22" s="16"/>
    </row>
    <row r="23" spans="1:14" s="9" customFormat="1" ht="50.1" hidden="1" customHeight="1" x14ac:dyDescent="0.25">
      <c r="A23" s="26" t="s">
        <v>98</v>
      </c>
      <c r="B23" s="27" t="s">
        <v>99</v>
      </c>
      <c r="C23" s="8" t="s">
        <v>100</v>
      </c>
      <c r="D23" s="8" t="s">
        <v>101</v>
      </c>
      <c r="E23" s="8" t="s">
        <v>24</v>
      </c>
      <c r="F23" s="8" t="s">
        <v>45</v>
      </c>
      <c r="G23" s="33">
        <v>1977400</v>
      </c>
      <c r="H23" s="33">
        <v>628000</v>
      </c>
      <c r="I23" s="34" t="s">
        <v>26</v>
      </c>
      <c r="J23" s="34">
        <v>14</v>
      </c>
      <c r="K23" s="35">
        <v>110000</v>
      </c>
      <c r="L23" s="34">
        <v>0</v>
      </c>
      <c r="M23" s="36">
        <v>0</v>
      </c>
      <c r="N23" s="16"/>
    </row>
    <row r="24" spans="1:14" s="9" customFormat="1" ht="50.1" hidden="1" customHeight="1" x14ac:dyDescent="0.25">
      <c r="A24" s="26" t="s">
        <v>102</v>
      </c>
      <c r="B24" s="27" t="s">
        <v>103</v>
      </c>
      <c r="C24" s="8" t="s">
        <v>104</v>
      </c>
      <c r="D24" s="8" t="s">
        <v>104</v>
      </c>
      <c r="E24" s="8" t="s">
        <v>62</v>
      </c>
      <c r="F24" s="8" t="s">
        <v>45</v>
      </c>
      <c r="G24" s="33">
        <v>568252</v>
      </c>
      <c r="H24" s="33">
        <v>291252</v>
      </c>
      <c r="I24" s="34" t="s">
        <v>40</v>
      </c>
      <c r="J24" s="34">
        <v>1.2300000000000002</v>
      </c>
      <c r="K24" s="35">
        <v>320000</v>
      </c>
      <c r="L24" s="34">
        <v>0</v>
      </c>
      <c r="M24" s="36">
        <v>0</v>
      </c>
      <c r="N24" s="16"/>
    </row>
    <row r="25" spans="1:14" s="9" customFormat="1" ht="56.85" customHeight="1" x14ac:dyDescent="0.25">
      <c r="A25" s="20" t="s">
        <v>105</v>
      </c>
      <c r="B25" s="11" t="s">
        <v>106</v>
      </c>
      <c r="C25" s="8" t="s">
        <v>107</v>
      </c>
      <c r="D25" s="8" t="s">
        <v>108</v>
      </c>
      <c r="E25" s="8" t="s">
        <v>62</v>
      </c>
      <c r="F25" s="8" t="s">
        <v>32</v>
      </c>
      <c r="G25" s="42">
        <v>4711682</v>
      </c>
      <c r="H25" s="42">
        <v>650000</v>
      </c>
      <c r="I25" s="43" t="s">
        <v>40</v>
      </c>
      <c r="J25" s="43">
        <v>8.07</v>
      </c>
      <c r="K25" s="44">
        <v>320000</v>
      </c>
      <c r="L25" s="45">
        <v>515000</v>
      </c>
      <c r="M25" s="46">
        <v>515000</v>
      </c>
      <c r="N25" s="16"/>
    </row>
    <row r="26" spans="1:14" s="9" customFormat="1" ht="50.1" hidden="1" customHeight="1" x14ac:dyDescent="0.25">
      <c r="A26" s="26" t="s">
        <v>109</v>
      </c>
      <c r="B26" s="27" t="s">
        <v>106</v>
      </c>
      <c r="C26" s="8" t="s">
        <v>107</v>
      </c>
      <c r="D26" s="8" t="s">
        <v>110</v>
      </c>
      <c r="E26" s="8" t="s">
        <v>31</v>
      </c>
      <c r="F26" s="8" t="s">
        <v>32</v>
      </c>
      <c r="G26" s="33">
        <v>1129190</v>
      </c>
      <c r="H26" s="33">
        <v>450000</v>
      </c>
      <c r="I26" s="34" t="s">
        <v>33</v>
      </c>
      <c r="J26" s="34">
        <v>6</v>
      </c>
      <c r="K26" s="35">
        <v>160000</v>
      </c>
      <c r="L26" s="37">
        <v>0</v>
      </c>
      <c r="M26" s="36">
        <v>0</v>
      </c>
      <c r="N26" s="16"/>
    </row>
    <row r="27" spans="1:14" s="9" customFormat="1" ht="50.1" hidden="1" customHeight="1" x14ac:dyDescent="0.25">
      <c r="A27" s="26" t="s">
        <v>111</v>
      </c>
      <c r="B27" s="27" t="s">
        <v>112</v>
      </c>
      <c r="C27" s="8" t="s">
        <v>113</v>
      </c>
      <c r="D27" s="8" t="s">
        <v>66</v>
      </c>
      <c r="E27" s="8" t="s">
        <v>59</v>
      </c>
      <c r="F27" s="8" t="s">
        <v>95</v>
      </c>
      <c r="G27" s="33">
        <v>1931200</v>
      </c>
      <c r="H27" s="33">
        <v>471400</v>
      </c>
      <c r="I27" s="34" t="s">
        <v>26</v>
      </c>
      <c r="J27" s="34">
        <v>12</v>
      </c>
      <c r="K27" s="35">
        <v>260000</v>
      </c>
      <c r="L27" s="34">
        <v>0</v>
      </c>
      <c r="M27" s="36">
        <v>0</v>
      </c>
      <c r="N27" s="16"/>
    </row>
    <row r="28" spans="1:14" s="9" customFormat="1" ht="56.85" customHeight="1" x14ac:dyDescent="0.25">
      <c r="A28" s="20" t="s">
        <v>114</v>
      </c>
      <c r="B28" s="11" t="s">
        <v>115</v>
      </c>
      <c r="C28" s="8" t="s">
        <v>116</v>
      </c>
      <c r="D28" s="8" t="s">
        <v>117</v>
      </c>
      <c r="E28" s="8" t="s">
        <v>118</v>
      </c>
      <c r="F28" s="8" t="s">
        <v>119</v>
      </c>
      <c r="G28" s="42">
        <v>2735400</v>
      </c>
      <c r="H28" s="42">
        <v>1042000</v>
      </c>
      <c r="I28" s="43" t="s">
        <v>26</v>
      </c>
      <c r="J28" s="43">
        <v>9</v>
      </c>
      <c r="K28" s="44">
        <v>220000</v>
      </c>
      <c r="L28" s="45">
        <v>396000</v>
      </c>
      <c r="M28" s="46">
        <v>396000</v>
      </c>
      <c r="N28" s="16"/>
    </row>
    <row r="29" spans="1:14" s="9" customFormat="1" ht="50.1" hidden="1" customHeight="1" x14ac:dyDescent="0.25">
      <c r="A29" s="26" t="s">
        <v>120</v>
      </c>
      <c r="B29" s="27" t="s">
        <v>121</v>
      </c>
      <c r="C29" s="8" t="s">
        <v>122</v>
      </c>
      <c r="D29" s="8" t="s">
        <v>123</v>
      </c>
      <c r="E29" s="8" t="s">
        <v>17</v>
      </c>
      <c r="F29" s="8" t="s">
        <v>124</v>
      </c>
      <c r="G29" s="33">
        <v>3302807</v>
      </c>
      <c r="H29" s="33">
        <v>485000</v>
      </c>
      <c r="I29" s="34" t="s">
        <v>19</v>
      </c>
      <c r="J29" s="37">
        <v>12810</v>
      </c>
      <c r="K29" s="35">
        <v>350</v>
      </c>
      <c r="L29" s="34">
        <v>0</v>
      </c>
      <c r="M29" s="36">
        <v>0</v>
      </c>
      <c r="N29" s="16"/>
    </row>
    <row r="30" spans="1:14" s="9" customFormat="1" ht="50.1" hidden="1" customHeight="1" x14ac:dyDescent="0.25">
      <c r="A30" s="26" t="s">
        <v>125</v>
      </c>
      <c r="B30" s="27" t="s">
        <v>126</v>
      </c>
      <c r="C30" s="8" t="s">
        <v>127</v>
      </c>
      <c r="D30" s="8" t="s">
        <v>128</v>
      </c>
      <c r="E30" s="8" t="s">
        <v>118</v>
      </c>
      <c r="F30" s="8" t="s">
        <v>119</v>
      </c>
      <c r="G30" s="33">
        <v>2776450</v>
      </c>
      <c r="H30" s="33">
        <v>746976</v>
      </c>
      <c r="I30" s="34" t="s">
        <v>26</v>
      </c>
      <c r="J30" s="34">
        <v>10</v>
      </c>
      <c r="K30" s="35">
        <v>220000</v>
      </c>
      <c r="L30" s="34">
        <v>0</v>
      </c>
      <c r="M30" s="38">
        <v>0</v>
      </c>
      <c r="N30" s="16"/>
    </row>
    <row r="31" spans="1:14" s="9" customFormat="1" ht="50.1" hidden="1" customHeight="1" x14ac:dyDescent="0.25">
      <c r="A31" s="26" t="s">
        <v>129</v>
      </c>
      <c r="B31" s="27" t="s">
        <v>130</v>
      </c>
      <c r="C31" s="8" t="s">
        <v>131</v>
      </c>
      <c r="D31" s="8" t="s">
        <v>66</v>
      </c>
      <c r="E31" s="8" t="s">
        <v>59</v>
      </c>
      <c r="F31" s="8" t="s">
        <v>67</v>
      </c>
      <c r="G31" s="33">
        <v>1148760</v>
      </c>
      <c r="H31" s="33">
        <v>419760</v>
      </c>
      <c r="I31" s="34" t="s">
        <v>26</v>
      </c>
      <c r="J31" s="34">
        <v>6</v>
      </c>
      <c r="K31" s="35">
        <v>260000</v>
      </c>
      <c r="L31" s="34">
        <v>0</v>
      </c>
      <c r="M31" s="36">
        <v>0</v>
      </c>
      <c r="N31" s="16"/>
    </row>
    <row r="32" spans="1:14" s="9" customFormat="1" ht="50.1" hidden="1" customHeight="1" x14ac:dyDescent="0.25">
      <c r="A32" s="26" t="s">
        <v>132</v>
      </c>
      <c r="B32" s="27" t="s">
        <v>133</v>
      </c>
      <c r="C32" s="8" t="s">
        <v>134</v>
      </c>
      <c r="D32" s="8" t="s">
        <v>135</v>
      </c>
      <c r="E32" s="8" t="s">
        <v>17</v>
      </c>
      <c r="F32" s="8" t="s">
        <v>124</v>
      </c>
      <c r="G32" s="33">
        <v>1901800</v>
      </c>
      <c r="H32" s="33">
        <v>330000</v>
      </c>
      <c r="I32" s="34" t="s">
        <v>19</v>
      </c>
      <c r="J32" s="37">
        <v>5500</v>
      </c>
      <c r="K32" s="35">
        <v>350</v>
      </c>
      <c r="L32" s="34">
        <v>0</v>
      </c>
      <c r="M32" s="36">
        <v>0</v>
      </c>
      <c r="N32" s="16"/>
    </row>
    <row r="33" spans="1:14" s="9" customFormat="1" ht="50.1" hidden="1" customHeight="1" x14ac:dyDescent="0.25">
      <c r="A33" s="26" t="s">
        <v>16</v>
      </c>
      <c r="B33" s="27" t="s">
        <v>136</v>
      </c>
      <c r="C33" s="8" t="s">
        <v>137</v>
      </c>
      <c r="D33" s="8" t="s">
        <v>138</v>
      </c>
      <c r="E33" s="8" t="s">
        <v>17</v>
      </c>
      <c r="F33" s="8" t="s">
        <v>124</v>
      </c>
      <c r="G33" s="33">
        <v>1861140</v>
      </c>
      <c r="H33" s="33">
        <v>1023600</v>
      </c>
      <c r="I33" s="34" t="s">
        <v>19</v>
      </c>
      <c r="J33" s="37">
        <v>4820</v>
      </c>
      <c r="K33" s="35">
        <v>350</v>
      </c>
      <c r="L33" s="34">
        <v>0</v>
      </c>
      <c r="M33" s="36">
        <v>0</v>
      </c>
      <c r="N33" s="16"/>
    </row>
    <row r="34" spans="1:14" s="9" customFormat="1" ht="50.1" hidden="1" customHeight="1" x14ac:dyDescent="0.25">
      <c r="A34" s="26" t="s">
        <v>139</v>
      </c>
      <c r="B34" s="27" t="s">
        <v>140</v>
      </c>
      <c r="C34" s="8" t="s">
        <v>141</v>
      </c>
      <c r="D34" s="8" t="s">
        <v>142</v>
      </c>
      <c r="E34" s="8" t="s">
        <v>62</v>
      </c>
      <c r="F34" s="8" t="s">
        <v>39</v>
      </c>
      <c r="G34" s="33">
        <v>4020000</v>
      </c>
      <c r="H34" s="33">
        <v>291000</v>
      </c>
      <c r="I34" s="34" t="s">
        <v>40</v>
      </c>
      <c r="J34" s="34">
        <v>7.65</v>
      </c>
      <c r="K34" s="35">
        <v>320000</v>
      </c>
      <c r="L34" s="34">
        <v>0</v>
      </c>
      <c r="M34" s="36">
        <v>0</v>
      </c>
      <c r="N34" s="16"/>
    </row>
    <row r="35" spans="1:14" s="9" customFormat="1" ht="56.85" customHeight="1" x14ac:dyDescent="0.25">
      <c r="A35" s="20" t="s">
        <v>143</v>
      </c>
      <c r="B35" s="11" t="s">
        <v>144</v>
      </c>
      <c r="C35" s="8" t="s">
        <v>145</v>
      </c>
      <c r="D35" s="8" t="s">
        <v>146</v>
      </c>
      <c r="E35" s="8" t="s">
        <v>59</v>
      </c>
      <c r="F35" s="8" t="s">
        <v>67</v>
      </c>
      <c r="G35" s="42">
        <v>2031016</v>
      </c>
      <c r="H35" s="42">
        <v>437198</v>
      </c>
      <c r="I35" s="43" t="s">
        <v>26</v>
      </c>
      <c r="J35" s="43">
        <v>8</v>
      </c>
      <c r="K35" s="44">
        <v>260000</v>
      </c>
      <c r="L35" s="45">
        <v>339200</v>
      </c>
      <c r="M35" s="46">
        <v>339000</v>
      </c>
      <c r="N35" s="16"/>
    </row>
    <row r="36" spans="1:14" s="9" customFormat="1" ht="50.1" hidden="1" customHeight="1" x14ac:dyDescent="0.25">
      <c r="A36" s="26" t="s">
        <v>147</v>
      </c>
      <c r="B36" s="27" t="s">
        <v>144</v>
      </c>
      <c r="C36" s="8" t="s">
        <v>145</v>
      </c>
      <c r="D36" s="8" t="s">
        <v>148</v>
      </c>
      <c r="E36" s="8" t="s">
        <v>70</v>
      </c>
      <c r="F36" s="8" t="s">
        <v>67</v>
      </c>
      <c r="G36" s="33">
        <v>1363195</v>
      </c>
      <c r="H36" s="33">
        <v>632739</v>
      </c>
      <c r="I36" s="34" t="s">
        <v>40</v>
      </c>
      <c r="J36" s="34">
        <v>2.58</v>
      </c>
      <c r="K36" s="35">
        <v>375000</v>
      </c>
      <c r="L36" s="37">
        <v>177500</v>
      </c>
      <c r="M36" s="36">
        <v>178000</v>
      </c>
      <c r="N36" s="16"/>
    </row>
    <row r="37" spans="1:14" s="9" customFormat="1" ht="50.1" hidden="1" customHeight="1" x14ac:dyDescent="0.25">
      <c r="A37" s="26" t="s">
        <v>149</v>
      </c>
      <c r="B37" s="27" t="s">
        <v>144</v>
      </c>
      <c r="C37" s="8" t="s">
        <v>145</v>
      </c>
      <c r="D37" s="8" t="s">
        <v>150</v>
      </c>
      <c r="E37" s="8" t="s">
        <v>59</v>
      </c>
      <c r="F37" s="8" t="s">
        <v>67</v>
      </c>
      <c r="G37" s="33">
        <v>2432273</v>
      </c>
      <c r="H37" s="33">
        <v>763630</v>
      </c>
      <c r="I37" s="34" t="s">
        <v>26</v>
      </c>
      <c r="J37" s="34">
        <v>9</v>
      </c>
      <c r="K37" s="35">
        <v>260000</v>
      </c>
      <c r="L37" s="37">
        <v>0</v>
      </c>
      <c r="M37" s="36">
        <v>0</v>
      </c>
      <c r="N37" s="16"/>
    </row>
    <row r="38" spans="1:14" s="9" customFormat="1" ht="50.1" hidden="1" customHeight="1" x14ac:dyDescent="0.25">
      <c r="A38" s="26" t="s">
        <v>151</v>
      </c>
      <c r="B38" s="27" t="s">
        <v>152</v>
      </c>
      <c r="C38" s="8" t="s">
        <v>153</v>
      </c>
      <c r="D38" s="8" t="s">
        <v>154</v>
      </c>
      <c r="E38" s="8" t="s">
        <v>17</v>
      </c>
      <c r="F38" s="8" t="s">
        <v>124</v>
      </c>
      <c r="G38" s="33">
        <v>20016691</v>
      </c>
      <c r="H38" s="33">
        <v>4597371</v>
      </c>
      <c r="I38" s="34" t="s">
        <v>19</v>
      </c>
      <c r="J38" s="37">
        <v>80200</v>
      </c>
      <c r="K38" s="35">
        <v>350</v>
      </c>
      <c r="L38" s="34">
        <v>0</v>
      </c>
      <c r="M38" s="36">
        <v>0</v>
      </c>
      <c r="N38" s="16"/>
    </row>
    <row r="39" spans="1:14" s="9" customFormat="1" ht="50.1" hidden="1" customHeight="1" x14ac:dyDescent="0.25">
      <c r="A39" s="26" t="s">
        <v>155</v>
      </c>
      <c r="B39" s="27" t="s">
        <v>156</v>
      </c>
      <c r="C39" s="8" t="s">
        <v>157</v>
      </c>
      <c r="D39" s="8" t="s">
        <v>158</v>
      </c>
      <c r="E39" s="8" t="s">
        <v>24</v>
      </c>
      <c r="F39" s="8" t="s">
        <v>45</v>
      </c>
      <c r="G39" s="33">
        <v>2664355</v>
      </c>
      <c r="H39" s="33">
        <v>608000</v>
      </c>
      <c r="I39" s="34" t="s">
        <v>26</v>
      </c>
      <c r="J39" s="34">
        <v>22</v>
      </c>
      <c r="K39" s="35">
        <v>110000</v>
      </c>
      <c r="L39" s="34">
        <v>0</v>
      </c>
      <c r="M39" s="36">
        <v>0</v>
      </c>
      <c r="N39" s="16"/>
    </row>
    <row r="40" spans="1:14" s="9" customFormat="1" ht="50.1" hidden="1" customHeight="1" x14ac:dyDescent="0.25">
      <c r="A40" s="26" t="s">
        <v>16</v>
      </c>
      <c r="B40" s="27" t="s">
        <v>159</v>
      </c>
      <c r="C40" s="8" t="s">
        <v>160</v>
      </c>
      <c r="D40" s="8" t="s">
        <v>161</v>
      </c>
      <c r="E40" s="8" t="s">
        <v>62</v>
      </c>
      <c r="F40" s="8" t="s">
        <v>45</v>
      </c>
      <c r="G40" s="33">
        <v>1419000</v>
      </c>
      <c r="H40" s="33">
        <v>350000</v>
      </c>
      <c r="I40" s="34" t="s">
        <v>40</v>
      </c>
      <c r="J40" s="34">
        <v>3.3099999999999996</v>
      </c>
      <c r="K40" s="35">
        <v>320000</v>
      </c>
      <c r="L40" s="34">
        <v>0</v>
      </c>
      <c r="M40" s="36">
        <v>0</v>
      </c>
      <c r="N40" s="16"/>
    </row>
    <row r="41" spans="1:14" s="9" customFormat="1" ht="50.1" hidden="1" customHeight="1" x14ac:dyDescent="0.25">
      <c r="A41" s="26" t="s">
        <v>162</v>
      </c>
      <c r="B41" s="27" t="s">
        <v>163</v>
      </c>
      <c r="C41" s="8" t="s">
        <v>164</v>
      </c>
      <c r="D41" s="8" t="s">
        <v>165</v>
      </c>
      <c r="E41" s="8" t="s">
        <v>17</v>
      </c>
      <c r="F41" s="8" t="s">
        <v>124</v>
      </c>
      <c r="G41" s="33">
        <v>1782316</v>
      </c>
      <c r="H41" s="33">
        <v>200000</v>
      </c>
      <c r="I41" s="34" t="s">
        <v>19</v>
      </c>
      <c r="J41" s="37">
        <v>6680</v>
      </c>
      <c r="K41" s="35">
        <v>350</v>
      </c>
      <c r="L41" s="34">
        <v>0</v>
      </c>
      <c r="M41" s="36">
        <v>0</v>
      </c>
      <c r="N41" s="16"/>
    </row>
    <row r="42" spans="1:14" s="9" customFormat="1" ht="50.1" hidden="1" customHeight="1" x14ac:dyDescent="0.25">
      <c r="A42" s="26" t="s">
        <v>166</v>
      </c>
      <c r="B42" s="27" t="s">
        <v>167</v>
      </c>
      <c r="C42" s="8" t="s">
        <v>168</v>
      </c>
      <c r="D42" s="8" t="s">
        <v>169</v>
      </c>
      <c r="E42" s="8" t="s">
        <v>17</v>
      </c>
      <c r="F42" s="8" t="s">
        <v>124</v>
      </c>
      <c r="G42" s="33">
        <v>1991000</v>
      </c>
      <c r="H42" s="33">
        <v>500000</v>
      </c>
      <c r="I42" s="34" t="s">
        <v>19</v>
      </c>
      <c r="J42" s="37">
        <v>7200</v>
      </c>
      <c r="K42" s="35">
        <v>350</v>
      </c>
      <c r="L42" s="34">
        <v>0</v>
      </c>
      <c r="M42" s="36">
        <v>0</v>
      </c>
      <c r="N42" s="16"/>
    </row>
    <row r="43" spans="1:14" s="9" customFormat="1" ht="50.1" hidden="1" customHeight="1" x14ac:dyDescent="0.25">
      <c r="A43" s="26" t="s">
        <v>170</v>
      </c>
      <c r="B43" s="27" t="s">
        <v>171</v>
      </c>
      <c r="C43" s="8" t="s">
        <v>172</v>
      </c>
      <c r="D43" s="8" t="s">
        <v>51</v>
      </c>
      <c r="E43" s="8" t="s">
        <v>17</v>
      </c>
      <c r="F43" s="8" t="s">
        <v>18</v>
      </c>
      <c r="G43" s="33">
        <v>1188900</v>
      </c>
      <c r="H43" s="33">
        <v>400000</v>
      </c>
      <c r="I43" s="34" t="s">
        <v>19</v>
      </c>
      <c r="J43" s="37">
        <v>3500</v>
      </c>
      <c r="K43" s="35">
        <v>350</v>
      </c>
      <c r="L43" s="34">
        <v>0</v>
      </c>
      <c r="M43" s="36">
        <v>0</v>
      </c>
      <c r="N43" s="16"/>
    </row>
    <row r="44" spans="1:14" s="9" customFormat="1" ht="50.1" hidden="1" customHeight="1" x14ac:dyDescent="0.25">
      <c r="A44" s="26" t="s">
        <v>173</v>
      </c>
      <c r="B44" s="27" t="s">
        <v>174</v>
      </c>
      <c r="C44" s="8" t="s">
        <v>175</v>
      </c>
      <c r="D44" s="8" t="s">
        <v>176</v>
      </c>
      <c r="E44" s="8" t="s">
        <v>118</v>
      </c>
      <c r="F44" s="8" t="s">
        <v>119</v>
      </c>
      <c r="G44" s="33">
        <v>1198797</v>
      </c>
      <c r="H44" s="33">
        <v>632397</v>
      </c>
      <c r="I44" s="34" t="s">
        <v>26</v>
      </c>
      <c r="J44" s="34">
        <v>4</v>
      </c>
      <c r="K44" s="35">
        <v>220000</v>
      </c>
      <c r="L44" s="34">
        <v>0</v>
      </c>
      <c r="M44" s="38">
        <v>0</v>
      </c>
      <c r="N44" s="16"/>
    </row>
    <row r="45" spans="1:14" s="9" customFormat="1" ht="50.1" hidden="1" customHeight="1" x14ac:dyDescent="0.25">
      <c r="A45" s="26" t="s">
        <v>177</v>
      </c>
      <c r="B45" s="27" t="s">
        <v>178</v>
      </c>
      <c r="C45" s="8" t="s">
        <v>179</v>
      </c>
      <c r="D45" s="8" t="s">
        <v>180</v>
      </c>
      <c r="E45" s="8" t="s">
        <v>24</v>
      </c>
      <c r="F45" s="8" t="s">
        <v>45</v>
      </c>
      <c r="G45" s="33">
        <v>2602020</v>
      </c>
      <c r="H45" s="33">
        <v>275000</v>
      </c>
      <c r="I45" s="34" t="s">
        <v>26</v>
      </c>
      <c r="J45" s="34">
        <v>56</v>
      </c>
      <c r="K45" s="35">
        <v>110000</v>
      </c>
      <c r="L45" s="34">
        <v>0</v>
      </c>
      <c r="M45" s="36">
        <v>0</v>
      </c>
      <c r="N45" s="16"/>
    </row>
    <row r="46" spans="1:14" s="9" customFormat="1" ht="56.85" customHeight="1" x14ac:dyDescent="0.25">
      <c r="A46" s="20" t="s">
        <v>181</v>
      </c>
      <c r="B46" s="11" t="s">
        <v>182</v>
      </c>
      <c r="C46" s="8" t="s">
        <v>183</v>
      </c>
      <c r="D46" s="8" t="s">
        <v>184</v>
      </c>
      <c r="E46" s="8" t="s">
        <v>31</v>
      </c>
      <c r="F46" s="8" t="s">
        <v>32</v>
      </c>
      <c r="G46" s="42">
        <v>1746000</v>
      </c>
      <c r="H46" s="42">
        <v>200000</v>
      </c>
      <c r="I46" s="43" t="s">
        <v>33</v>
      </c>
      <c r="J46" s="43">
        <v>15</v>
      </c>
      <c r="K46" s="44">
        <v>160000</v>
      </c>
      <c r="L46" s="45">
        <v>200000</v>
      </c>
      <c r="M46" s="46">
        <v>200000</v>
      </c>
      <c r="N46" s="16"/>
    </row>
    <row r="47" spans="1:14" s="9" customFormat="1" ht="50.1" hidden="1" customHeight="1" x14ac:dyDescent="0.25">
      <c r="A47" s="26" t="s">
        <v>185</v>
      </c>
      <c r="B47" s="27" t="s">
        <v>186</v>
      </c>
      <c r="C47" s="8" t="s">
        <v>187</v>
      </c>
      <c r="D47" s="8" t="s">
        <v>188</v>
      </c>
      <c r="E47" s="8" t="s">
        <v>59</v>
      </c>
      <c r="F47" s="8" t="s">
        <v>95</v>
      </c>
      <c r="G47" s="33">
        <v>7768484</v>
      </c>
      <c r="H47" s="33">
        <v>1501584</v>
      </c>
      <c r="I47" s="34" t="s">
        <v>26</v>
      </c>
      <c r="J47" s="34">
        <v>24</v>
      </c>
      <c r="K47" s="35">
        <v>260000</v>
      </c>
      <c r="L47" s="34">
        <v>0</v>
      </c>
      <c r="M47" s="36">
        <v>0</v>
      </c>
      <c r="N47" s="16"/>
    </row>
    <row r="48" spans="1:14" s="9" customFormat="1" ht="50.1" hidden="1" customHeight="1" x14ac:dyDescent="0.25">
      <c r="A48" s="26" t="s">
        <v>189</v>
      </c>
      <c r="B48" s="27" t="s">
        <v>186</v>
      </c>
      <c r="C48" s="8" t="s">
        <v>187</v>
      </c>
      <c r="D48" s="8" t="s">
        <v>190</v>
      </c>
      <c r="E48" s="8" t="s">
        <v>31</v>
      </c>
      <c r="F48" s="8" t="s">
        <v>95</v>
      </c>
      <c r="G48" s="33">
        <v>1664600</v>
      </c>
      <c r="H48" s="33">
        <v>394746</v>
      </c>
      <c r="I48" s="34" t="s">
        <v>33</v>
      </c>
      <c r="J48" s="34">
        <v>12</v>
      </c>
      <c r="K48" s="35">
        <v>160000</v>
      </c>
      <c r="L48" s="34">
        <v>0</v>
      </c>
      <c r="M48" s="36">
        <v>0</v>
      </c>
      <c r="N48" s="16"/>
    </row>
    <row r="49" spans="1:15" s="9" customFormat="1" ht="50.1" hidden="1" customHeight="1" x14ac:dyDescent="0.25">
      <c r="A49" s="26" t="s">
        <v>191</v>
      </c>
      <c r="B49" s="27" t="s">
        <v>186</v>
      </c>
      <c r="C49" s="8" t="s">
        <v>187</v>
      </c>
      <c r="D49" s="8" t="s">
        <v>192</v>
      </c>
      <c r="E49" s="8" t="s">
        <v>17</v>
      </c>
      <c r="F49" s="8" t="s">
        <v>95</v>
      </c>
      <c r="G49" s="33">
        <v>1323568</v>
      </c>
      <c r="H49" s="33">
        <v>478757</v>
      </c>
      <c r="I49" s="34" t="s">
        <v>19</v>
      </c>
      <c r="J49" s="37">
        <v>2500</v>
      </c>
      <c r="K49" s="35">
        <v>350</v>
      </c>
      <c r="L49" s="34">
        <v>0</v>
      </c>
      <c r="M49" s="36">
        <v>0</v>
      </c>
      <c r="N49" s="16"/>
    </row>
    <row r="50" spans="1:15" s="9" customFormat="1" ht="50.1" hidden="1" customHeight="1" x14ac:dyDescent="0.25">
      <c r="A50" s="26" t="s">
        <v>193</v>
      </c>
      <c r="B50" s="27" t="s">
        <v>194</v>
      </c>
      <c r="C50" s="8" t="s">
        <v>195</v>
      </c>
      <c r="D50" s="8" t="s">
        <v>196</v>
      </c>
      <c r="E50" s="8" t="s">
        <v>59</v>
      </c>
      <c r="F50" s="8" t="s">
        <v>95</v>
      </c>
      <c r="G50" s="33">
        <v>7084134</v>
      </c>
      <c r="H50" s="33">
        <v>2197838</v>
      </c>
      <c r="I50" s="34" t="s">
        <v>26</v>
      </c>
      <c r="J50" s="34">
        <v>19</v>
      </c>
      <c r="K50" s="35">
        <v>260000</v>
      </c>
      <c r="L50" s="34">
        <v>0</v>
      </c>
      <c r="M50" s="36">
        <v>0</v>
      </c>
      <c r="N50" s="16"/>
    </row>
    <row r="51" spans="1:15" s="9" customFormat="1" ht="50.1" hidden="1" customHeight="1" x14ac:dyDescent="0.25">
      <c r="A51" s="26" t="s">
        <v>197</v>
      </c>
      <c r="B51" s="27" t="s">
        <v>198</v>
      </c>
      <c r="C51" s="8" t="s">
        <v>199</v>
      </c>
      <c r="D51" s="8" t="s">
        <v>200</v>
      </c>
      <c r="E51" s="8" t="s">
        <v>17</v>
      </c>
      <c r="F51" s="8" t="s">
        <v>18</v>
      </c>
      <c r="G51" s="33">
        <v>5535480</v>
      </c>
      <c r="H51" s="33">
        <v>1269140</v>
      </c>
      <c r="I51" s="34" t="s">
        <v>19</v>
      </c>
      <c r="J51" s="37">
        <v>21892</v>
      </c>
      <c r="K51" s="35">
        <v>350</v>
      </c>
      <c r="L51" s="34">
        <v>0</v>
      </c>
      <c r="M51" s="36">
        <v>0</v>
      </c>
      <c r="N51" s="16"/>
    </row>
    <row r="52" spans="1:15" s="9" customFormat="1" ht="50.1" hidden="1" customHeight="1" x14ac:dyDescent="0.25">
      <c r="A52" s="26" t="s">
        <v>201</v>
      </c>
      <c r="B52" s="27" t="s">
        <v>202</v>
      </c>
      <c r="C52" s="8" t="s">
        <v>203</v>
      </c>
      <c r="D52" s="8" t="s">
        <v>204</v>
      </c>
      <c r="E52" s="8" t="s">
        <v>24</v>
      </c>
      <c r="F52" s="8" t="s">
        <v>45</v>
      </c>
      <c r="G52" s="33">
        <v>990000</v>
      </c>
      <c r="H52" s="33">
        <v>110000</v>
      </c>
      <c r="I52" s="34" t="s">
        <v>26</v>
      </c>
      <c r="J52" s="34">
        <v>7</v>
      </c>
      <c r="K52" s="35">
        <v>110000</v>
      </c>
      <c r="L52" s="37">
        <v>110000</v>
      </c>
      <c r="M52" s="36">
        <v>110000</v>
      </c>
      <c r="N52" s="16"/>
    </row>
    <row r="53" spans="1:15" s="9" customFormat="1" ht="56.85" customHeight="1" x14ac:dyDescent="0.25">
      <c r="A53" s="20" t="s">
        <v>205</v>
      </c>
      <c r="B53" s="11" t="s">
        <v>206</v>
      </c>
      <c r="C53" s="8" t="s">
        <v>207</v>
      </c>
      <c r="D53" s="8" t="s">
        <v>208</v>
      </c>
      <c r="E53" s="8" t="s">
        <v>62</v>
      </c>
      <c r="F53" s="8" t="s">
        <v>45</v>
      </c>
      <c r="G53" s="42">
        <v>2606000</v>
      </c>
      <c r="H53" s="42">
        <v>900000</v>
      </c>
      <c r="I53" s="43" t="s">
        <v>40</v>
      </c>
      <c r="J53" s="43">
        <v>4.82</v>
      </c>
      <c r="K53" s="44">
        <v>320000</v>
      </c>
      <c r="L53" s="45">
        <v>305000</v>
      </c>
      <c r="M53" s="46">
        <v>305000</v>
      </c>
      <c r="N53" s="16"/>
    </row>
    <row r="54" spans="1:15" s="9" customFormat="1" ht="50.1" hidden="1" customHeight="1" x14ac:dyDescent="0.25">
      <c r="A54" s="26" t="s">
        <v>209</v>
      </c>
      <c r="B54" s="27" t="s">
        <v>210</v>
      </c>
      <c r="C54" s="8" t="s">
        <v>211</v>
      </c>
      <c r="D54" s="8" t="s">
        <v>212</v>
      </c>
      <c r="E54" s="8" t="s">
        <v>24</v>
      </c>
      <c r="F54" s="8" t="s">
        <v>25</v>
      </c>
      <c r="G54" s="33">
        <v>3906390</v>
      </c>
      <c r="H54" s="33">
        <v>620000</v>
      </c>
      <c r="I54" s="34" t="s">
        <v>26</v>
      </c>
      <c r="J54" s="34">
        <v>35</v>
      </c>
      <c r="K54" s="35">
        <v>110000</v>
      </c>
      <c r="L54" s="34">
        <v>0</v>
      </c>
      <c r="M54" s="36">
        <v>0</v>
      </c>
      <c r="N54" s="16"/>
    </row>
    <row r="55" spans="1:15" s="9" customFormat="1" ht="56.85" customHeight="1" x14ac:dyDescent="0.25">
      <c r="A55" s="47" t="s">
        <v>213</v>
      </c>
      <c r="B55" s="48" t="s">
        <v>214</v>
      </c>
      <c r="C55" s="49" t="s">
        <v>215</v>
      </c>
      <c r="D55" s="49" t="s">
        <v>110</v>
      </c>
      <c r="E55" s="49" t="s">
        <v>31</v>
      </c>
      <c r="F55" s="49" t="s">
        <v>95</v>
      </c>
      <c r="G55" s="50">
        <v>5623061</v>
      </c>
      <c r="H55" s="50">
        <v>2082956</v>
      </c>
      <c r="I55" s="51" t="s">
        <v>33</v>
      </c>
      <c r="J55" s="51">
        <v>30</v>
      </c>
      <c r="K55" s="52">
        <v>160000</v>
      </c>
      <c r="L55" s="53">
        <v>935000</v>
      </c>
      <c r="M55" s="54">
        <v>935000</v>
      </c>
      <c r="N55" s="16"/>
    </row>
    <row r="56" spans="1:15" s="9" customFormat="1" ht="56.85" customHeight="1" x14ac:dyDescent="0.25">
      <c r="A56" s="60" t="s">
        <v>216</v>
      </c>
      <c r="B56" s="61" t="s">
        <v>217</v>
      </c>
      <c r="C56" s="62" t="s">
        <v>218</v>
      </c>
      <c r="D56" s="62" t="s">
        <v>219</v>
      </c>
      <c r="E56" s="62" t="s">
        <v>17</v>
      </c>
      <c r="F56" s="62" t="s">
        <v>95</v>
      </c>
      <c r="G56" s="44">
        <v>4456620</v>
      </c>
      <c r="H56" s="44">
        <v>1192545</v>
      </c>
      <c r="I56" s="43" t="s">
        <v>19</v>
      </c>
      <c r="J56" s="45">
        <v>11500</v>
      </c>
      <c r="K56" s="44">
        <v>350</v>
      </c>
      <c r="L56" s="45">
        <v>620000</v>
      </c>
      <c r="M56" s="63">
        <v>620000</v>
      </c>
      <c r="N56" s="16"/>
    </row>
    <row r="57" spans="1:15" s="9" customFormat="1" ht="50.1" hidden="1" customHeight="1" x14ac:dyDescent="0.25">
      <c r="A57" s="58" t="s">
        <v>220</v>
      </c>
      <c r="B57" s="59" t="s">
        <v>221</v>
      </c>
      <c r="C57" s="23" t="s">
        <v>222</v>
      </c>
      <c r="D57" s="23" t="s">
        <v>223</v>
      </c>
      <c r="E57" s="23" t="s">
        <v>38</v>
      </c>
      <c r="F57" s="23" t="s">
        <v>39</v>
      </c>
      <c r="G57" s="28">
        <v>70000</v>
      </c>
      <c r="H57" s="28">
        <v>27000</v>
      </c>
      <c r="I57" s="29" t="s">
        <v>40</v>
      </c>
      <c r="J57" s="29">
        <v>7.0000000000000007E-2</v>
      </c>
      <c r="K57" s="31">
        <v>300000</v>
      </c>
      <c r="L57" s="29">
        <v>0</v>
      </c>
      <c r="M57" s="32">
        <v>0</v>
      </c>
      <c r="N57" s="16"/>
    </row>
    <row r="58" spans="1:15" s="9" customFormat="1" ht="50.1" hidden="1" customHeight="1" x14ac:dyDescent="0.25">
      <c r="A58" s="26" t="s">
        <v>224</v>
      </c>
      <c r="B58" s="27" t="s">
        <v>225</v>
      </c>
      <c r="C58" s="8" t="s">
        <v>226</v>
      </c>
      <c r="D58" s="8" t="s">
        <v>227</v>
      </c>
      <c r="E58" s="8" t="s">
        <v>31</v>
      </c>
      <c r="F58" s="8" t="s">
        <v>32</v>
      </c>
      <c r="G58" s="33">
        <v>1318723</v>
      </c>
      <c r="H58" s="33">
        <v>300000</v>
      </c>
      <c r="I58" s="34" t="s">
        <v>33</v>
      </c>
      <c r="J58" s="34">
        <v>18</v>
      </c>
      <c r="K58" s="35">
        <v>160000</v>
      </c>
      <c r="L58" s="34">
        <v>0</v>
      </c>
      <c r="M58" s="36">
        <v>0</v>
      </c>
      <c r="N58" s="16"/>
    </row>
    <row r="59" spans="1:15" s="9" customFormat="1" ht="50.1" hidden="1" customHeight="1" x14ac:dyDescent="0.25">
      <c r="A59" s="26" t="s">
        <v>228</v>
      </c>
      <c r="B59" s="27" t="s">
        <v>229</v>
      </c>
      <c r="C59" s="8" t="s">
        <v>230</v>
      </c>
      <c r="D59" s="8" t="s">
        <v>231</v>
      </c>
      <c r="E59" s="8" t="s">
        <v>59</v>
      </c>
      <c r="F59" s="8" t="s">
        <v>95</v>
      </c>
      <c r="G59" s="33">
        <v>15618920</v>
      </c>
      <c r="H59" s="33">
        <v>3961920</v>
      </c>
      <c r="I59" s="34" t="s">
        <v>26</v>
      </c>
      <c r="J59" s="34">
        <v>35</v>
      </c>
      <c r="K59" s="35">
        <v>260000</v>
      </c>
      <c r="L59" s="34">
        <v>0</v>
      </c>
      <c r="M59" s="36">
        <v>0</v>
      </c>
      <c r="N59" s="16"/>
    </row>
    <row r="60" spans="1:15" s="9" customFormat="1" ht="50.1" hidden="1" customHeight="1" x14ac:dyDescent="0.25">
      <c r="A60" s="26" t="s">
        <v>232</v>
      </c>
      <c r="B60" s="27" t="s">
        <v>233</v>
      </c>
      <c r="C60" s="8" t="s">
        <v>234</v>
      </c>
      <c r="D60" s="8" t="s">
        <v>235</v>
      </c>
      <c r="E60" s="8" t="s">
        <v>24</v>
      </c>
      <c r="F60" s="8" t="s">
        <v>45</v>
      </c>
      <c r="G60" s="33">
        <v>8010000</v>
      </c>
      <c r="H60" s="33">
        <v>2080000</v>
      </c>
      <c r="I60" s="34" t="s">
        <v>26</v>
      </c>
      <c r="J60" s="34">
        <v>75</v>
      </c>
      <c r="K60" s="35">
        <v>110000</v>
      </c>
      <c r="L60" s="34">
        <v>0</v>
      </c>
      <c r="M60" s="36">
        <v>0</v>
      </c>
      <c r="N60" s="19"/>
      <c r="O60" s="10"/>
    </row>
    <row r="61" spans="1:15" s="9" customFormat="1" ht="50.1" hidden="1" customHeight="1" thickBot="1" x14ac:dyDescent="0.25">
      <c r="A61" s="55" t="s">
        <v>236</v>
      </c>
      <c r="B61" s="56" t="s">
        <v>237</v>
      </c>
      <c r="C61" s="49" t="s">
        <v>238</v>
      </c>
      <c r="D61" s="49" t="s">
        <v>239</v>
      </c>
      <c r="E61" s="49" t="s">
        <v>38</v>
      </c>
      <c r="F61" s="49" t="s">
        <v>39</v>
      </c>
      <c r="G61" s="57">
        <v>1076000</v>
      </c>
      <c r="H61" s="57">
        <v>160000</v>
      </c>
      <c r="I61" s="40" t="s">
        <v>40</v>
      </c>
      <c r="J61" s="40">
        <v>2.4000000000000004</v>
      </c>
      <c r="K61" s="39">
        <v>300000</v>
      </c>
      <c r="L61" s="40">
        <v>0</v>
      </c>
      <c r="M61" s="41">
        <v>0</v>
      </c>
      <c r="N61" s="16"/>
    </row>
    <row r="62" spans="1:15" x14ac:dyDescent="0.25">
      <c r="A62" s="66" t="s">
        <v>243</v>
      </c>
      <c r="B62" s="64"/>
      <c r="C62" s="64"/>
      <c r="D62" s="64"/>
      <c r="E62" s="64"/>
      <c r="F62" s="64"/>
      <c r="G62" s="64"/>
      <c r="H62" s="64"/>
      <c r="I62" s="64"/>
      <c r="J62" s="64"/>
      <c r="K62" s="67"/>
      <c r="L62" s="68"/>
      <c r="M62" s="65">
        <f>SUBTOTAL(9,M4:M56)</f>
        <v>5141000</v>
      </c>
      <c r="N62" s="15"/>
    </row>
    <row r="63" spans="1:15" hidden="1" x14ac:dyDescent="0.25">
      <c r="A63" s="22" t="s">
        <v>240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3"/>
      <c r="M63" s="2"/>
    </row>
  </sheetData>
  <autoFilter ref="A2:O63">
    <filterColumn colId="12">
      <customFilters>
        <customFilter operator="greaterThanOrEqual" val="200000"/>
      </customFilters>
    </filterColumn>
  </autoFilter>
  <mergeCells count="2">
    <mergeCell ref="K62:L62"/>
    <mergeCell ref="A1:L1"/>
  </mergeCells>
  <pageMargins left="0.19685039370078741" right="0" top="0.78740157480314965" bottom="0.78740157480314965" header="0.31496062992125984" footer="0.31496062992125984"/>
  <pageSetup paperSize="9" scale="80" orientation="landscape" r:id="rId1"/>
  <headerFooter>
    <oddHeader>&amp;C&amp;"-,Kurzíva"&amp;10Příloha č. 1 k usnesení Zastupitelstva HMP č.    ze dne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Klinecký Tomáš (MHMP)</cp:lastModifiedBy>
  <cp:lastPrinted>2012-06-05T06:54:11Z</cp:lastPrinted>
  <dcterms:created xsi:type="dcterms:W3CDTF">2012-05-08T21:49:15Z</dcterms:created>
  <dcterms:modified xsi:type="dcterms:W3CDTF">2012-06-18T14:32:08Z</dcterms:modified>
</cp:coreProperties>
</file>