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7100" windowHeight="832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List1!$A$2:$N$18</definedName>
    <definedName name="_xlnm.Print_Titles" localSheetId="0">List1!$2:$2</definedName>
  </definedNames>
  <calcPr calcId="145621"/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<sst xmlns="http://schemas.openxmlformats.org/spreadsheetml/2006/main" count="116" uniqueCount="56">
  <si>
    <t>Kód služby</t>
  </si>
  <si>
    <t>IČ</t>
  </si>
  <si>
    <t>Název žadatele</t>
  </si>
  <si>
    <t>Název služby</t>
  </si>
  <si>
    <t>Druh služby</t>
  </si>
  <si>
    <t>Cílová skupina</t>
  </si>
  <si>
    <t>Rozpočet služby 2012</t>
  </si>
  <si>
    <t>Dotace HMP - soc. oblast 2011</t>
  </si>
  <si>
    <t>Požadavek na dotaci HMP 2012</t>
  </si>
  <si>
    <t>jednotka kvantitativně</t>
  </si>
  <si>
    <t>cenová hladina</t>
  </si>
  <si>
    <t>optimální návrh podpory</t>
  </si>
  <si>
    <t>reálný návrh - krácení</t>
  </si>
  <si>
    <t>T2-099NOC/13</t>
  </si>
  <si>
    <t>43873499</t>
  </si>
  <si>
    <t>Arcidiecézní charita Praha</t>
  </si>
  <si>
    <t>Azylový dům sv. Terezie - noclehárny</t>
  </si>
  <si>
    <t>NO - Noclehárny</t>
  </si>
  <si>
    <t>osoby bez přístřeší</t>
  </si>
  <si>
    <t>L</t>
  </si>
  <si>
    <t>T2-099NOC/14</t>
  </si>
  <si>
    <t>Azylový dům sv. Terezie - nízkoprahové denní centrum</t>
  </si>
  <si>
    <t>NC - Nízkoprahová denní centra</t>
  </si>
  <si>
    <t>T2-099NOC/9</t>
  </si>
  <si>
    <t>Azylový dům sv. Terezie - azylový dům</t>
  </si>
  <si>
    <t>AD - Azylové domy</t>
  </si>
  <si>
    <t>T2-175NOS/1</t>
  </si>
  <si>
    <t>40613411</t>
  </si>
  <si>
    <t>Armáda spásy v ČR</t>
  </si>
  <si>
    <t>Armáda spásy, Nízkoprahové denní centrum Bohuslava Bureše</t>
  </si>
  <si>
    <t>T2-175NOS/2</t>
  </si>
  <si>
    <t>Armáda spásy, centrum sociálních služeb Bohuslava Bureše</t>
  </si>
  <si>
    <t>T2-175NOS/3</t>
  </si>
  <si>
    <t>T2-073NOS/10</t>
  </si>
  <si>
    <t>00570931</t>
  </si>
  <si>
    <t>NADĚJE o.s.</t>
  </si>
  <si>
    <t>Dům Naděje Praha-Záběhlice - azylový dům</t>
  </si>
  <si>
    <t>T2-073NOS/2</t>
  </si>
  <si>
    <t>Středisko Naděje Praha-U Bulhara - nízkoprahové denní centrum</t>
  </si>
  <si>
    <t>T2-073NOS/3</t>
  </si>
  <si>
    <t>Středisko Naděje Praha-Bolzanova - nízkoprahové denní centrum</t>
  </si>
  <si>
    <t>T2-073NOS/4</t>
  </si>
  <si>
    <t>Dům Naděje Praha-Žižkov - noclehárna</t>
  </si>
  <si>
    <t>T2-073NOS/5</t>
  </si>
  <si>
    <t>Středisko Naděje Praha-Na Slupi - noclehárna</t>
  </si>
  <si>
    <t>T2-073NOS/6</t>
  </si>
  <si>
    <t>Dům Naděje Praha-Žižkov - azylový dům</t>
  </si>
  <si>
    <t>T2-073NOS/8</t>
  </si>
  <si>
    <t>Dům Naděje Praha-Radotín - azylový dům</t>
  </si>
  <si>
    <t>T2-073NOS/9</t>
  </si>
  <si>
    <t>Dům Naděje Praha-Vršovice - azylový dům</t>
  </si>
  <si>
    <t>Celkem</t>
  </si>
  <si>
    <t>kombinace PP a DK</t>
  </si>
  <si>
    <t>jednotka*</t>
  </si>
  <si>
    <t>* jednotka: H - hodiny přímé péče, PP - počet přepočtených úvazků, L - lůžko, DK - denní kapacita</t>
  </si>
  <si>
    <t xml:space="preserve">PROGRAM T2 - PODPORA SOCIÁLNÍCH SLUŽEB URČENÝCH PRO CÍLOVOU SKUPINU OSOBY BEZ PŘÍSTŘEŠÍ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</si>
</sst>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7"/>
      <name val="Arial CE"/>
      <family val="2"/>
      <charset val="238"/>
    </font>
    <font>
      <b/>
      <sz val="7"/>
      <name val="Arial CE"/>
      <charset val="238"/>
    </font>
    <font>
      <sz val="10"/>
      <name val="Arial Unicode MS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4" fillId="2" borderId="4" xfId="1" applyFont="1" applyFill="1" applyBorder="1" applyAlignment="1">
      <alignment horizontal="left" vertical="center" wrapText="1"/>
    </xf>
    <xf numFmtId="0" fontId="0" fillId="2" borderId="0" xfId="0" applyFill="1"/>
    <xf numFmtId="0" fontId="1" fillId="2" borderId="0" xfId="1" applyFill="1"/>
    <xf numFmtId="49" fontId="3" fillId="3" borderId="2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164" fontId="1" fillId="2" borderId="5" xfId="2" applyNumberFormat="1" applyFont="1" applyFill="1" applyBorder="1"/>
    <xf numFmtId="3" fontId="4" fillId="2" borderId="4" xfId="1" applyNumberFormat="1" applyFont="1" applyFill="1" applyBorder="1" applyAlignment="1">
      <alignment horizontal="right" vertical="center" wrapText="1"/>
    </xf>
    <xf numFmtId="3" fontId="4" fillId="2" borderId="6" xfId="1" applyNumberFormat="1" applyFont="1" applyFill="1" applyBorder="1" applyAlignment="1">
      <alignment horizontal="right" vertical="center" wrapText="1"/>
    </xf>
    <xf numFmtId="0" fontId="4" fillId="2" borderId="7" xfId="1" applyFont="1" applyFill="1" applyBorder="1" applyAlignment="1">
      <alignment horizontal="left" vertical="center" wrapText="1"/>
    </xf>
    <xf numFmtId="49" fontId="4" fillId="2" borderId="4" xfId="1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" fillId="2" borderId="6" xfId="1" applyNumberFormat="1" applyFill="1" applyBorder="1" applyAlignment="1">
      <alignment horizontal="right" vertical="center"/>
    </xf>
    <xf numFmtId="0" fontId="6" fillId="0" borderId="0" xfId="1" applyFont="1"/>
    <xf numFmtId="0" fontId="1" fillId="2" borderId="10" xfId="1" applyFill="1" applyBorder="1"/>
    <xf numFmtId="164" fontId="1" fillId="0" borderId="8" xfId="2" applyNumberFormat="1" applyFont="1" applyFill="1" applyBorder="1" applyAlignment="1">
      <alignment horizontal="right" vertical="center"/>
    </xf>
    <xf numFmtId="3" fontId="4" fillId="2" borderId="4" xfId="1" applyNumberFormat="1" applyFont="1" applyFill="1" applyBorder="1" applyAlignment="1">
      <alignment horizontal="center" vertical="center" wrapText="1"/>
    </xf>
    <xf numFmtId="0" fontId="1" fillId="2" borderId="6" xfId="1" applyNumberForma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1" fillId="2" borderId="6" xfId="1" applyNumberFormat="1" applyFill="1" applyBorder="1" applyAlignment="1">
      <alignment horizontal="center" vertical="center"/>
    </xf>
    <xf numFmtId="164" fontId="1" fillId="0" borderId="8" xfId="2" applyNumberFormat="1" applyFont="1" applyFill="1" applyBorder="1" applyAlignment="1">
      <alignment horizontal="center" vertical="center"/>
    </xf>
    <xf numFmtId="0" fontId="6" fillId="2" borderId="6" xfId="1" applyNumberFormat="1" applyFont="1" applyFill="1" applyBorder="1" applyAlignment="1">
      <alignment horizontal="center" vertical="center" wrapText="1"/>
    </xf>
    <xf numFmtId="0" fontId="1" fillId="0" borderId="0" xfId="1" applyBorder="1" applyAlignment="1">
      <alignment horizontal="left"/>
    </xf>
    <xf numFmtId="0" fontId="4" fillId="2" borderId="11" xfId="1" applyFont="1" applyFill="1" applyBorder="1" applyAlignment="1">
      <alignment horizontal="left" vertical="center" wrapText="1"/>
    </xf>
    <xf numFmtId="49" fontId="4" fillId="2" borderId="12" xfId="1" applyNumberFormat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3" fontId="4" fillId="2" borderId="12" xfId="1" applyNumberFormat="1" applyFont="1" applyFill="1" applyBorder="1" applyAlignment="1">
      <alignment horizontal="center" vertical="center" wrapText="1"/>
    </xf>
    <xf numFmtId="0" fontId="1" fillId="2" borderId="13" xfId="1" applyNumberFormat="1" applyFill="1" applyBorder="1" applyAlignment="1">
      <alignment horizontal="center" vertical="center"/>
    </xf>
    <xf numFmtId="3" fontId="4" fillId="2" borderId="13" xfId="1" applyNumberFormat="1" applyFont="1" applyFill="1" applyBorder="1" applyAlignment="1">
      <alignment horizontal="center" vertical="center" wrapText="1"/>
    </xf>
    <xf numFmtId="3" fontId="1" fillId="2" borderId="13" xfId="1" applyNumberFormat="1" applyFill="1" applyBorder="1" applyAlignment="1">
      <alignment horizontal="center" vertical="center"/>
    </xf>
    <xf numFmtId="164" fontId="1" fillId="0" borderId="14" xfId="2" applyNumberFormat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3" fontId="4" fillId="2" borderId="16" xfId="1" applyNumberFormat="1" applyFont="1" applyFill="1" applyBorder="1" applyAlignment="1">
      <alignment horizontal="center" vertical="center" wrapText="1"/>
    </xf>
    <xf numFmtId="0" fontId="1" fillId="2" borderId="17" xfId="1" applyNumberFormat="1" applyFill="1" applyBorder="1" applyAlignment="1">
      <alignment horizontal="center" vertical="center"/>
    </xf>
    <xf numFmtId="3" fontId="4" fillId="2" borderId="17" xfId="1" applyNumberFormat="1" applyFont="1" applyFill="1" applyBorder="1" applyAlignment="1">
      <alignment horizontal="center" vertical="center" wrapText="1"/>
    </xf>
    <xf numFmtId="3" fontId="1" fillId="2" borderId="17" xfId="1" applyNumberFormat="1" applyFill="1" applyBorder="1" applyAlignment="1">
      <alignment horizontal="center" vertical="center"/>
    </xf>
    <xf numFmtId="164" fontId="1" fillId="0" borderId="18" xfId="2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left" vertical="center" wrapText="1"/>
    </xf>
    <xf numFmtId="49" fontId="4" fillId="2" borderId="20" xfId="1" applyNumberFormat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left" vertical="center" wrapText="1"/>
    </xf>
    <xf numFmtId="3" fontId="4" fillId="2" borderId="20" xfId="1" applyNumberFormat="1" applyFont="1" applyFill="1" applyBorder="1" applyAlignment="1">
      <alignment horizontal="right" vertical="center" wrapText="1"/>
    </xf>
    <xf numFmtId="0" fontId="1" fillId="2" borderId="21" xfId="1" applyNumberFormat="1" applyFill="1" applyBorder="1" applyAlignment="1">
      <alignment horizontal="right" vertical="center"/>
    </xf>
    <xf numFmtId="3" fontId="4" fillId="2" borderId="21" xfId="1" applyNumberFormat="1" applyFont="1" applyFill="1" applyBorder="1" applyAlignment="1">
      <alignment horizontal="right" vertical="center" wrapText="1"/>
    </xf>
    <xf numFmtId="164" fontId="1" fillId="0" borderId="22" xfId="2" applyNumberFormat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left" vertical="center" wrapText="1"/>
    </xf>
    <xf numFmtId="49" fontId="4" fillId="2" borderId="6" xfId="1" applyNumberFormat="1" applyFont="1" applyFill="1" applyBorder="1" applyAlignment="1">
      <alignment horizontal="left" vertical="center" wrapText="1"/>
    </xf>
    <xf numFmtId="164" fontId="1" fillId="0" borderId="6" xfId="2" applyNumberFormat="1" applyFont="1" applyFill="1" applyBorder="1" applyAlignment="1">
      <alignment horizontal="center" vertical="center"/>
    </xf>
    <xf numFmtId="0" fontId="0" fillId="0" borderId="6" xfId="0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49" fontId="4" fillId="2" borderId="23" xfId="1" applyNumberFormat="1" applyFont="1" applyFill="1" applyBorder="1" applyAlignment="1">
      <alignment horizontal="left" vertical="center" wrapText="1"/>
    </xf>
    <xf numFmtId="49" fontId="4" fillId="2" borderId="24" xfId="1" applyNumberFormat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/>
    </xf>
    <xf numFmtId="0" fontId="1" fillId="2" borderId="3" xfId="1" applyFill="1" applyBorder="1" applyAlignment="1">
      <alignment horizontal="left"/>
    </xf>
  </cellXfs>
  <cellStyles count="4">
    <cellStyle name="Čárka 2" xfId="2"/>
    <cellStyle name="Normální" xfId="0" builtinId="0"/>
    <cellStyle name="Normální 2" xfId="1"/>
    <cellStyle name="Procen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9"/>
  <sheetViews>
    <sheetView tabSelected="1" view="pageLayout" topLeftCell="C1" zoomScaleNormal="100" workbookViewId="0">
      <selection activeCell="E20" sqref="E20"/>
    </sheetView>
  </sheetViews>
  <sheetFormatPr defaultRowHeight="15" x14ac:dyDescent="0.25"/>
  <cols>
    <col min="1" max="1" width="10.42578125" customWidth="1"/>
    <col min="3" max="3" width="17" customWidth="1"/>
    <col min="4" max="4" width="20.7109375" customWidth="1"/>
    <col min="5" max="5" width="16" customWidth="1"/>
    <col min="6" max="6" width="12.85546875" customWidth="1"/>
    <col min="7" max="7" width="11.5703125" customWidth="1"/>
    <col min="8" max="8" width="10.5703125" customWidth="1"/>
    <col min="9" max="9" width="11.42578125" customWidth="1"/>
    <col min="10" max="11" width="9.7109375" customWidth="1"/>
    <col min="12" max="12" width="10.5703125" customWidth="1"/>
    <col min="13" max="13" width="12.85546875" customWidth="1"/>
    <col min="14" max="14" width="13.85546875" customWidth="1"/>
  </cols>
  <sheetData>
    <row r="1" spans="1:14" ht="15.75" thickBot="1" x14ac:dyDescent="0.3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8.35" customHeight="1" thickBot="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53</v>
      </c>
      <c r="K2" s="6" t="s">
        <v>9</v>
      </c>
      <c r="L2" s="6" t="s">
        <v>10</v>
      </c>
      <c r="M2" s="6" t="s">
        <v>11</v>
      </c>
      <c r="N2" s="7" t="s">
        <v>12</v>
      </c>
    </row>
    <row r="3" spans="1:14" s="13" customFormat="1" ht="56.85" customHeight="1" x14ac:dyDescent="0.25">
      <c r="A3" s="25" t="s">
        <v>13</v>
      </c>
      <c r="B3" s="26" t="s">
        <v>14</v>
      </c>
      <c r="C3" s="27" t="s">
        <v>15</v>
      </c>
      <c r="D3" s="27" t="s">
        <v>16</v>
      </c>
      <c r="E3" s="27" t="s">
        <v>17</v>
      </c>
      <c r="F3" s="27" t="s">
        <v>18</v>
      </c>
      <c r="G3" s="28">
        <v>3453000</v>
      </c>
      <c r="H3" s="28">
        <v>676700</v>
      </c>
      <c r="I3" s="28">
        <v>889000</v>
      </c>
      <c r="J3" s="29" t="s">
        <v>19</v>
      </c>
      <c r="K3" s="29">
        <v>42</v>
      </c>
      <c r="L3" s="30">
        <v>65000</v>
      </c>
      <c r="M3" s="31">
        <v>546000</v>
      </c>
      <c r="N3" s="32">
        <v>546000</v>
      </c>
    </row>
    <row r="4" spans="1:14" s="13" customFormat="1" ht="56.85" customHeight="1" x14ac:dyDescent="0.25">
      <c r="A4" s="11" t="s">
        <v>20</v>
      </c>
      <c r="B4" s="12" t="s">
        <v>14</v>
      </c>
      <c r="C4" s="1" t="s">
        <v>15</v>
      </c>
      <c r="D4" s="1" t="s">
        <v>21</v>
      </c>
      <c r="E4" s="1" t="s">
        <v>22</v>
      </c>
      <c r="F4" s="1" t="s">
        <v>18</v>
      </c>
      <c r="G4" s="18">
        <v>2076000</v>
      </c>
      <c r="H4" s="18">
        <v>501800</v>
      </c>
      <c r="I4" s="18">
        <v>714000</v>
      </c>
      <c r="J4" s="23" t="s">
        <v>52</v>
      </c>
      <c r="K4" s="19"/>
      <c r="L4" s="20"/>
      <c r="M4" s="21">
        <v>272520</v>
      </c>
      <c r="N4" s="22">
        <v>273000</v>
      </c>
    </row>
    <row r="5" spans="1:14" s="13" customFormat="1" ht="50.1" hidden="1" customHeight="1" x14ac:dyDescent="0.25">
      <c r="A5" s="11" t="s">
        <v>23</v>
      </c>
      <c r="B5" s="12" t="s">
        <v>14</v>
      </c>
      <c r="C5" s="1" t="s">
        <v>15</v>
      </c>
      <c r="D5" s="1" t="s">
        <v>24</v>
      </c>
      <c r="E5" s="1" t="s">
        <v>25</v>
      </c>
      <c r="F5" s="1" t="s">
        <v>18</v>
      </c>
      <c r="G5" s="9">
        <v>2013000</v>
      </c>
      <c r="H5" s="9">
        <v>690000</v>
      </c>
      <c r="I5" s="9">
        <v>725000</v>
      </c>
      <c r="J5" s="14" t="s">
        <v>19</v>
      </c>
      <c r="K5" s="14">
        <v>17</v>
      </c>
      <c r="L5" s="10">
        <v>81000</v>
      </c>
      <c r="M5" s="14">
        <v>0</v>
      </c>
      <c r="N5" s="17">
        <v>0</v>
      </c>
    </row>
    <row r="6" spans="1:14" s="13" customFormat="1" ht="56.85" customHeight="1" x14ac:dyDescent="0.25">
      <c r="A6" s="11" t="s">
        <v>26</v>
      </c>
      <c r="B6" s="12" t="s">
        <v>27</v>
      </c>
      <c r="C6" s="1" t="s">
        <v>28</v>
      </c>
      <c r="D6" s="1" t="s">
        <v>29</v>
      </c>
      <c r="E6" s="1" t="s">
        <v>22</v>
      </c>
      <c r="F6" s="1" t="s">
        <v>18</v>
      </c>
      <c r="G6" s="18">
        <v>5560587</v>
      </c>
      <c r="H6" s="18">
        <v>303600</v>
      </c>
      <c r="I6" s="18">
        <v>824000</v>
      </c>
      <c r="J6" s="23" t="s">
        <v>52</v>
      </c>
      <c r="K6" s="19"/>
      <c r="L6" s="20"/>
      <c r="M6" s="21">
        <v>815850</v>
      </c>
      <c r="N6" s="22">
        <v>816000</v>
      </c>
    </row>
    <row r="7" spans="1:14" s="13" customFormat="1" ht="50.1" hidden="1" customHeight="1" x14ac:dyDescent="0.25">
      <c r="A7" s="11" t="s">
        <v>30</v>
      </c>
      <c r="B7" s="12" t="s">
        <v>27</v>
      </c>
      <c r="C7" s="1" t="s">
        <v>28</v>
      </c>
      <c r="D7" s="1" t="s">
        <v>31</v>
      </c>
      <c r="E7" s="1" t="s">
        <v>17</v>
      </c>
      <c r="F7" s="1" t="s">
        <v>18</v>
      </c>
      <c r="G7" s="9">
        <v>4883405</v>
      </c>
      <c r="H7" s="9">
        <v>466400</v>
      </c>
      <c r="I7" s="9">
        <v>625600</v>
      </c>
      <c r="J7" s="14" t="s">
        <v>19</v>
      </c>
      <c r="K7" s="14">
        <v>56</v>
      </c>
      <c r="L7" s="10">
        <v>65000</v>
      </c>
      <c r="M7" s="14">
        <v>0</v>
      </c>
      <c r="N7" s="17">
        <v>0</v>
      </c>
    </row>
    <row r="8" spans="1:14" s="13" customFormat="1" ht="56.85" customHeight="1" x14ac:dyDescent="0.25">
      <c r="A8" s="11" t="s">
        <v>32</v>
      </c>
      <c r="B8" s="12" t="s">
        <v>27</v>
      </c>
      <c r="C8" s="1" t="s">
        <v>28</v>
      </c>
      <c r="D8" s="1" t="s">
        <v>31</v>
      </c>
      <c r="E8" s="1" t="s">
        <v>25</v>
      </c>
      <c r="F8" s="1" t="s">
        <v>18</v>
      </c>
      <c r="G8" s="18">
        <v>15321006</v>
      </c>
      <c r="H8" s="18">
        <v>650000</v>
      </c>
      <c r="I8" s="18">
        <v>996000</v>
      </c>
      <c r="J8" s="19" t="s">
        <v>19</v>
      </c>
      <c r="K8" s="19">
        <v>108</v>
      </c>
      <c r="L8" s="20">
        <v>81000</v>
      </c>
      <c r="M8" s="21">
        <v>995000</v>
      </c>
      <c r="N8" s="22">
        <v>995000</v>
      </c>
    </row>
    <row r="9" spans="1:14" s="13" customFormat="1" ht="56.85" customHeight="1" x14ac:dyDescent="0.25">
      <c r="A9" s="11" t="s">
        <v>33</v>
      </c>
      <c r="B9" s="12" t="s">
        <v>34</v>
      </c>
      <c r="C9" s="1" t="s">
        <v>35</v>
      </c>
      <c r="D9" s="1" t="s">
        <v>36</v>
      </c>
      <c r="E9" s="1" t="s">
        <v>25</v>
      </c>
      <c r="F9" s="1" t="s">
        <v>18</v>
      </c>
      <c r="G9" s="18">
        <v>5128300</v>
      </c>
      <c r="H9" s="18">
        <v>368800</v>
      </c>
      <c r="I9" s="18">
        <v>940600</v>
      </c>
      <c r="J9" s="19" t="s">
        <v>19</v>
      </c>
      <c r="K9" s="19">
        <v>30</v>
      </c>
      <c r="L9" s="20">
        <v>81000</v>
      </c>
      <c r="M9" s="21">
        <v>485000</v>
      </c>
      <c r="N9" s="22">
        <v>485000</v>
      </c>
    </row>
    <row r="10" spans="1:14" s="13" customFormat="1" ht="56.85" customHeight="1" x14ac:dyDescent="0.25">
      <c r="A10" s="11" t="s">
        <v>37</v>
      </c>
      <c r="B10" s="12" t="s">
        <v>34</v>
      </c>
      <c r="C10" s="1" t="s">
        <v>35</v>
      </c>
      <c r="D10" s="1" t="s">
        <v>38</v>
      </c>
      <c r="E10" s="1" t="s">
        <v>22</v>
      </c>
      <c r="F10" s="1" t="s">
        <v>18</v>
      </c>
      <c r="G10" s="18">
        <v>11676000</v>
      </c>
      <c r="H10" s="18">
        <v>1031300</v>
      </c>
      <c r="I10" s="18">
        <v>4034500</v>
      </c>
      <c r="J10" s="23" t="s">
        <v>52</v>
      </c>
      <c r="K10" s="19"/>
      <c r="L10" s="20"/>
      <c r="M10" s="21">
        <v>1362400</v>
      </c>
      <c r="N10" s="22">
        <v>1362000</v>
      </c>
    </row>
    <row r="11" spans="1:14" s="13" customFormat="1" ht="56.85" customHeight="1" x14ac:dyDescent="0.25">
      <c r="A11" s="11" t="s">
        <v>39</v>
      </c>
      <c r="B11" s="12" t="s">
        <v>34</v>
      </c>
      <c r="C11" s="1" t="s">
        <v>35</v>
      </c>
      <c r="D11" s="1" t="s">
        <v>40</v>
      </c>
      <c r="E11" s="1" t="s">
        <v>22</v>
      </c>
      <c r="F11" s="1" t="s">
        <v>18</v>
      </c>
      <c r="G11" s="18">
        <v>4000700</v>
      </c>
      <c r="H11" s="18">
        <v>575900</v>
      </c>
      <c r="I11" s="18">
        <v>1226600</v>
      </c>
      <c r="J11" s="23" t="s">
        <v>52</v>
      </c>
      <c r="K11" s="19"/>
      <c r="L11" s="20"/>
      <c r="M11" s="21">
        <v>389500</v>
      </c>
      <c r="N11" s="22">
        <v>390000</v>
      </c>
    </row>
    <row r="12" spans="1:14" s="13" customFormat="1" ht="56.85" customHeight="1" x14ac:dyDescent="0.25">
      <c r="A12" s="11" t="s">
        <v>41</v>
      </c>
      <c r="B12" s="12" t="s">
        <v>34</v>
      </c>
      <c r="C12" s="34" t="s">
        <v>35</v>
      </c>
      <c r="D12" s="34" t="s">
        <v>42</v>
      </c>
      <c r="E12" s="34" t="s">
        <v>17</v>
      </c>
      <c r="F12" s="34" t="s">
        <v>18</v>
      </c>
      <c r="G12" s="35">
        <v>1229100</v>
      </c>
      <c r="H12" s="35">
        <v>159900</v>
      </c>
      <c r="I12" s="35">
        <v>234100</v>
      </c>
      <c r="J12" s="36" t="s">
        <v>19</v>
      </c>
      <c r="K12" s="36">
        <v>20</v>
      </c>
      <c r="L12" s="37">
        <v>65000</v>
      </c>
      <c r="M12" s="38">
        <v>234100</v>
      </c>
      <c r="N12" s="39">
        <v>234000</v>
      </c>
    </row>
    <row r="13" spans="1:14" s="13" customFormat="1" ht="56.85" customHeight="1" x14ac:dyDescent="0.25">
      <c r="A13" s="11" t="s">
        <v>43</v>
      </c>
      <c r="B13" s="53" t="s">
        <v>34</v>
      </c>
      <c r="C13" s="47" t="s">
        <v>35</v>
      </c>
      <c r="D13" s="47" t="s">
        <v>44</v>
      </c>
      <c r="E13" s="47" t="s">
        <v>17</v>
      </c>
      <c r="F13" s="47" t="s">
        <v>18</v>
      </c>
      <c r="G13" s="20">
        <v>1239900</v>
      </c>
      <c r="H13" s="20">
        <v>422849</v>
      </c>
      <c r="I13" s="20">
        <v>358900</v>
      </c>
      <c r="J13" s="19" t="s">
        <v>19</v>
      </c>
      <c r="K13" s="19">
        <v>20</v>
      </c>
      <c r="L13" s="20">
        <v>65000</v>
      </c>
      <c r="M13" s="21">
        <v>260000</v>
      </c>
      <c r="N13" s="49">
        <v>260000</v>
      </c>
    </row>
    <row r="14" spans="1:14" s="13" customFormat="1" ht="56.85" customHeight="1" x14ac:dyDescent="0.25">
      <c r="A14" s="33" t="s">
        <v>45</v>
      </c>
      <c r="B14" s="54" t="s">
        <v>34</v>
      </c>
      <c r="C14" s="47" t="s">
        <v>35</v>
      </c>
      <c r="D14" s="47" t="s">
        <v>46</v>
      </c>
      <c r="E14" s="47" t="s">
        <v>25</v>
      </c>
      <c r="F14" s="47" t="s">
        <v>18</v>
      </c>
      <c r="G14" s="20">
        <v>4132600</v>
      </c>
      <c r="H14" s="20">
        <v>603500</v>
      </c>
      <c r="I14" s="20">
        <v>662200</v>
      </c>
      <c r="J14" s="19" t="s">
        <v>19</v>
      </c>
      <c r="K14" s="19">
        <v>37</v>
      </c>
      <c r="L14" s="20">
        <v>81000</v>
      </c>
      <c r="M14" s="21">
        <v>595000</v>
      </c>
      <c r="N14" s="49">
        <v>595000</v>
      </c>
    </row>
    <row r="15" spans="1:14" s="13" customFormat="1" ht="56.85" customHeight="1" x14ac:dyDescent="0.25">
      <c r="A15" s="47" t="s">
        <v>47</v>
      </c>
      <c r="B15" s="48" t="s">
        <v>34</v>
      </c>
      <c r="C15" s="47" t="s">
        <v>35</v>
      </c>
      <c r="D15" s="47" t="s">
        <v>48</v>
      </c>
      <c r="E15" s="47" t="s">
        <v>25</v>
      </c>
      <c r="F15" s="47" t="s">
        <v>18</v>
      </c>
      <c r="G15" s="20">
        <v>3228100</v>
      </c>
      <c r="H15" s="20">
        <v>201200</v>
      </c>
      <c r="I15" s="20">
        <v>823600</v>
      </c>
      <c r="J15" s="19" t="s">
        <v>19</v>
      </c>
      <c r="K15" s="19">
        <v>20</v>
      </c>
      <c r="L15" s="20">
        <v>81000</v>
      </c>
      <c r="M15" s="21">
        <v>324000</v>
      </c>
      <c r="N15" s="49">
        <v>324000</v>
      </c>
    </row>
    <row r="16" spans="1:14" s="13" customFormat="1" ht="50.1" hidden="1" customHeight="1" thickBot="1" x14ac:dyDescent="0.3">
      <c r="A16" s="40" t="s">
        <v>49</v>
      </c>
      <c r="B16" s="41" t="s">
        <v>34</v>
      </c>
      <c r="C16" s="42" t="s">
        <v>35</v>
      </c>
      <c r="D16" s="42" t="s">
        <v>50</v>
      </c>
      <c r="E16" s="42" t="s">
        <v>25</v>
      </c>
      <c r="F16" s="42" t="s">
        <v>18</v>
      </c>
      <c r="G16" s="43">
        <v>4191600</v>
      </c>
      <c r="H16" s="43">
        <v>335300</v>
      </c>
      <c r="I16" s="43">
        <v>788700</v>
      </c>
      <c r="J16" s="44" t="s">
        <v>19</v>
      </c>
      <c r="K16" s="44">
        <v>30</v>
      </c>
      <c r="L16" s="45">
        <v>81000</v>
      </c>
      <c r="M16" s="44">
        <v>0</v>
      </c>
      <c r="N16" s="46">
        <v>0</v>
      </c>
    </row>
    <row r="17" spans="1:14" s="2" customFormat="1" ht="15.75" hidden="1" thickBot="1" x14ac:dyDescent="0.3">
      <c r="A17" s="3"/>
      <c r="B17" s="16"/>
      <c r="C17" s="3"/>
      <c r="D17" s="3"/>
      <c r="E17" s="3"/>
      <c r="F17" s="3"/>
      <c r="G17" s="3"/>
      <c r="H17" s="3"/>
      <c r="I17" s="3"/>
      <c r="J17" s="3"/>
      <c r="K17" s="3"/>
      <c r="L17" s="55" t="s">
        <v>51</v>
      </c>
      <c r="M17" s="56"/>
      <c r="N17" s="8">
        <v>6280000</v>
      </c>
    </row>
    <row r="18" spans="1:14" hidden="1" x14ac:dyDescent="0.25">
      <c r="A18" s="15" t="s">
        <v>54</v>
      </c>
    </row>
    <row r="19" spans="1:14" x14ac:dyDescent="0.25">
      <c r="A19" s="51" t="s">
        <v>51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2">
        <f>SUBTOTAL(9,N3:N15)</f>
        <v>6280000</v>
      </c>
    </row>
  </sheetData>
  <autoFilter ref="A2:N18">
    <filterColumn colId="13">
      <filters>
        <filter val="1 362 000"/>
        <filter val="234 000"/>
        <filter val="260 000"/>
        <filter val="273 000"/>
        <filter val="324 000"/>
        <filter val="390 000"/>
        <filter val="485 000"/>
        <filter val="546 000"/>
        <filter val="595 000"/>
        <filter val="816 000"/>
        <filter val="995 000"/>
      </filters>
    </filterColumn>
  </autoFilter>
  <mergeCells count="1">
    <mergeCell ref="L17:M17"/>
  </mergeCells>
  <pageMargins left="0.19685039370078741" right="0" top="0.78740157480314965" bottom="0.78740157480314965" header="0.31496062992125984" footer="0.31496062992125984"/>
  <pageSetup paperSize="9" scale="75" orientation="landscape" r:id="rId1"/>
  <headerFooter>
    <oddHeader>&amp;C&amp;"-,Kurzíva"&amp;10Příloha č. 2 k usnesení Zastupitelstva HMP č.    ze dne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Klinecký Tomáš (MHMP)</cp:lastModifiedBy>
  <cp:lastPrinted>2012-06-05T06:55:45Z</cp:lastPrinted>
  <dcterms:created xsi:type="dcterms:W3CDTF">2012-05-08T21:06:51Z</dcterms:created>
  <dcterms:modified xsi:type="dcterms:W3CDTF">2012-06-18T14:33:49Z</dcterms:modified>
</cp:coreProperties>
</file>