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506" windowWidth="15345" windowHeight="8700" activeTab="0"/>
  </bookViews>
  <sheets>
    <sheet name="PO MČ" sheetId="1" r:id="rId1"/>
  </sheets>
  <definedNames>
    <definedName name="_xlnm._FilterDatabase" localSheetId="0" hidden="1">'PO MČ'!$A$5:$N$28</definedName>
    <definedName name="moje" localSheetId="0">'PO MČ'!$A$6:$J$28</definedName>
    <definedName name="_xlnm.Print_Titles" localSheetId="0">'PO MČ'!$1:$5</definedName>
    <definedName name="_xlnm.Print_Area" localSheetId="0">'PO MČ'!$A$1:$N$30</definedName>
  </definedNames>
  <calcPr fullCalcOnLoad="1"/>
</workbook>
</file>

<file path=xl/sharedStrings.xml><?xml version="1.0" encoding="utf-8"?>
<sst xmlns="http://schemas.openxmlformats.org/spreadsheetml/2006/main" count="214" uniqueCount="123">
  <si>
    <t>047POM/2</t>
  </si>
  <si>
    <t>66000246</t>
  </si>
  <si>
    <t>Středisko sociálních služeb</t>
  </si>
  <si>
    <t>Systém tísňové péče</t>
  </si>
  <si>
    <t>047POM/3</t>
  </si>
  <si>
    <t>032POM/1</t>
  </si>
  <si>
    <t>61384941</t>
  </si>
  <si>
    <t>Středisko sociálních služeb Městské části Praha 9</t>
  </si>
  <si>
    <t>SSS M.č. Praha 9 - domovy pro seniory, Domov seniorů</t>
  </si>
  <si>
    <t>038POM/3</t>
  </si>
  <si>
    <t>00639541</t>
  </si>
  <si>
    <t>Středisko sociálních služeb Prahy 13</t>
  </si>
  <si>
    <t>035POM/1</t>
  </si>
  <si>
    <t>70886199</t>
  </si>
  <si>
    <t>Ústav sociálních služeb v Praze 4</t>
  </si>
  <si>
    <t>Dům seniorů OZ Jílovská</t>
  </si>
  <si>
    <t>Kód služby</t>
  </si>
  <si>
    <t>IČ</t>
  </si>
  <si>
    <t>Název žadatele</t>
  </si>
  <si>
    <t>Název služby</t>
  </si>
  <si>
    <t>Druh služby</t>
  </si>
  <si>
    <t>Cílová skupina</t>
  </si>
  <si>
    <t>Rozpočet služby 2011</t>
  </si>
  <si>
    <t>Požadavek na dotaci HMP 2011</t>
  </si>
  <si>
    <t>Osobní asistence</t>
  </si>
  <si>
    <t>senioři</t>
  </si>
  <si>
    <t>osoby s chronickým duševním onemocněním</t>
  </si>
  <si>
    <t>Sociální poradenství</t>
  </si>
  <si>
    <t>osoby v krizi</t>
  </si>
  <si>
    <t>osoby s kombinovaným postižením</t>
  </si>
  <si>
    <t>osoby se zdravotním postižením</t>
  </si>
  <si>
    <t>odborné sociální poradenství</t>
  </si>
  <si>
    <t>042POM/5</t>
  </si>
  <si>
    <t>039POM/1</t>
  </si>
  <si>
    <t>70890307</t>
  </si>
  <si>
    <t>Pečovatelské centrum Praha 7</t>
  </si>
  <si>
    <t>Sociálně odlehčovací centrum</t>
  </si>
  <si>
    <t>Denní stacionář</t>
  </si>
  <si>
    <t>Odlehčovací služby</t>
  </si>
  <si>
    <t>049POM/2</t>
  </si>
  <si>
    <t>45250022</t>
  </si>
  <si>
    <t>Gerontologické centrum</t>
  </si>
  <si>
    <t>Osobní asistence v Gerontologickém centru</t>
  </si>
  <si>
    <t>049POM/1</t>
  </si>
  <si>
    <t>033POM/1</t>
  </si>
  <si>
    <t>63831473</t>
  </si>
  <si>
    <t>Integrační centrum Zahrada v Praze 3</t>
  </si>
  <si>
    <t>Sociálně ošetřovatelské centrum</t>
  </si>
  <si>
    <t>Dům sociálních služeb</t>
  </si>
  <si>
    <t>041POM/2</t>
  </si>
  <si>
    <t>70871213</t>
  </si>
  <si>
    <t>Obvodní ústav sociálně-zdravotnických služeb</t>
  </si>
  <si>
    <t>041POM/4</t>
  </si>
  <si>
    <t>Centrum aktivizačních programů</t>
  </si>
  <si>
    <t>041POM/1</t>
  </si>
  <si>
    <t>cenová hladina</t>
  </si>
  <si>
    <t>jednotka</t>
  </si>
  <si>
    <t>jednotka kvantitativně (počet)</t>
  </si>
  <si>
    <t>Kontrolní - dotace HMP 2010</t>
  </si>
  <si>
    <t>L</t>
  </si>
  <si>
    <t>PP</t>
  </si>
  <si>
    <t>Azylové domy</t>
  </si>
  <si>
    <t>Sociálně aktivizační služby pro osoby se zdravotním postižením</t>
  </si>
  <si>
    <t>Denní stacionáře</t>
  </si>
  <si>
    <t>Tísňová péče</t>
  </si>
  <si>
    <t>DK</t>
  </si>
  <si>
    <t>H</t>
  </si>
  <si>
    <t>V.program</t>
  </si>
  <si>
    <t>034POM/4</t>
  </si>
  <si>
    <t>70882169</t>
  </si>
  <si>
    <t>Sociální služby MČ Praha 12</t>
  </si>
  <si>
    <t>Sekce azylového bydlení</t>
  </si>
  <si>
    <t>034POM/1</t>
  </si>
  <si>
    <t>031POM/2</t>
  </si>
  <si>
    <t>67365647</t>
  </si>
  <si>
    <t>Centrum sociálně zdravotních služeb</t>
  </si>
  <si>
    <t>rodiny s dítětem/dětmi</t>
  </si>
  <si>
    <t>045POM/2</t>
  </si>
  <si>
    <t>70873241</t>
  </si>
  <si>
    <t>Centrum sociální a ošetřovatelské pomoci</t>
  </si>
  <si>
    <t>Domov pro seniory Zvonková</t>
  </si>
  <si>
    <t>048POM/1</t>
  </si>
  <si>
    <t>68405162</t>
  </si>
  <si>
    <t>Sociálně ošetřovatelská jednotka</t>
  </si>
  <si>
    <t>70108374</t>
  </si>
  <si>
    <t>Centrum sociální a ošetřovatelské pomoci Praha 5</t>
  </si>
  <si>
    <t>053POM/3</t>
  </si>
  <si>
    <t>86596098</t>
  </si>
  <si>
    <t>Centrum sociálních služeb Běchovice</t>
  </si>
  <si>
    <t>Centrum krátkodobé péče</t>
  </si>
  <si>
    <t>036POM/1</t>
  </si>
  <si>
    <t>70888159</t>
  </si>
  <si>
    <t>Centrum sociálních služeb Nebušice</t>
  </si>
  <si>
    <t>Pobytové odlehčovací služby</t>
  </si>
  <si>
    <t>040POM/3</t>
  </si>
  <si>
    <t>70880841</t>
  </si>
  <si>
    <t>Centrum sociálních služeb Praha 2</t>
  </si>
  <si>
    <t>Domovy pro seniory</t>
  </si>
  <si>
    <t>040POM/4</t>
  </si>
  <si>
    <t>040POM/1</t>
  </si>
  <si>
    <t>Odlehčovací služby pobytové a terénní</t>
  </si>
  <si>
    <t>Dotace HMP 2010</t>
  </si>
  <si>
    <t>Celkem</t>
  </si>
  <si>
    <t xml:space="preserve"> </t>
  </si>
  <si>
    <t>I.program - Podpora sociálních služeb poskytovaných občanům hlavního města Prahy</t>
  </si>
  <si>
    <t>MČ</t>
  </si>
  <si>
    <t>MČ Praha 17</t>
  </si>
  <si>
    <t>MČ Praha 10</t>
  </si>
  <si>
    <t>MČ Praha 15</t>
  </si>
  <si>
    <t>MČ Praha 5</t>
  </si>
  <si>
    <t>MČ Praha 7</t>
  </si>
  <si>
    <t>MČ Praha 8</t>
  </si>
  <si>
    <t>MČ Praha 9</t>
  </si>
  <si>
    <t>MČ Praha - Běchovice</t>
  </si>
  <si>
    <t>MČ Praha - Nebušice</t>
  </si>
  <si>
    <t>MČ Praha 2</t>
  </si>
  <si>
    <t>MČ Praha 4</t>
  </si>
  <si>
    <t xml:space="preserve">MČ Praha 8 </t>
  </si>
  <si>
    <t>MČ Praha 12</t>
  </si>
  <si>
    <t>MČ Praha 13</t>
  </si>
  <si>
    <t>MČ Praha 1</t>
  </si>
  <si>
    <t xml:space="preserve">MČ Praha 3 </t>
  </si>
  <si>
    <t>Schváleno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</si>
</sst>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#,##0.0"/>
  </numFmts>
  <fonts count="26">
    <font>
      <sz val="10"/>
      <name val="Arial"/>
      <family val="0"/>
    </font>
    <font>
      <sz val="7"/>
      <name val="Arial CE"/>
      <family val="0"/>
    </font>
    <font>
      <b/>
      <sz val="7"/>
      <name val="Arial CE"/>
      <family val="2"/>
    </font>
    <font>
      <sz val="8"/>
      <name val="Arial"/>
      <family val="2"/>
    </font>
    <font>
      <sz val="8"/>
      <name val="Arial Unicode MS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49" fontId="2" fillId="10" borderId="11" xfId="0" applyNumberFormat="1" applyFont="1" applyFill="1" applyBorder="1" applyAlignment="1">
      <alignment horizontal="center" vertical="center" wrapText="1"/>
    </xf>
    <xf numFmtId="49" fontId="1" fillId="8" borderId="11" xfId="0" applyNumberFormat="1" applyFont="1" applyFill="1" applyBorder="1" applyAlignment="1">
      <alignment horizontal="center" vertical="center" wrapText="1"/>
    </xf>
    <xf numFmtId="49" fontId="1" fillId="15" borderId="11" xfId="0" applyNumberFormat="1" applyFont="1" applyFill="1" applyBorder="1" applyAlignment="1">
      <alignment horizontal="center" vertical="center" wrapText="1"/>
    </xf>
    <xf numFmtId="49" fontId="1" fillId="7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right" vertical="center" wrapText="1"/>
    </xf>
    <xf numFmtId="49" fontId="4" fillId="0" borderId="12" xfId="0" applyNumberFormat="1" applyFont="1" applyBorder="1" applyAlignment="1">
      <alignment horizontal="right" vertical="center" wrapText="1"/>
    </xf>
    <xf numFmtId="0" fontId="0" fillId="0" borderId="0" xfId="0" applyNumberFormat="1" applyAlignment="1">
      <alignment vertical="center"/>
    </xf>
    <xf numFmtId="3" fontId="4" fillId="0" borderId="12" xfId="0" applyNumberFormat="1" applyFont="1" applyBorder="1" applyAlignment="1">
      <alignment horizontal="right" vertical="center" wrapText="1"/>
    </xf>
    <xf numFmtId="0" fontId="5" fillId="0" borderId="0" xfId="0" applyNumberFormat="1" applyFont="1" applyAlignment="1">
      <alignment/>
    </xf>
    <xf numFmtId="0" fontId="0" fillId="0" borderId="13" xfId="0" applyNumberFormat="1" applyBorder="1" applyAlignment="1">
      <alignment vertical="center"/>
    </xf>
    <xf numFmtId="49" fontId="2" fillId="6" borderId="1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right" vertical="center"/>
    </xf>
    <xf numFmtId="0" fontId="5" fillId="25" borderId="11" xfId="0" applyNumberFormat="1" applyFont="1" applyFill="1" applyBorder="1" applyAlignment="1">
      <alignment horizontal="center" vertical="center" wrapText="1"/>
    </xf>
    <xf numFmtId="0" fontId="4" fillId="26" borderId="12" xfId="0" applyFont="1" applyFill="1" applyBorder="1" applyAlignment="1">
      <alignment horizontal="right" vertical="center" wrapText="1"/>
    </xf>
    <xf numFmtId="0" fontId="4" fillId="26" borderId="12" xfId="0" applyFont="1" applyFill="1" applyBorder="1" applyAlignment="1">
      <alignment horizontal="left" vertical="center" wrapText="1"/>
    </xf>
    <xf numFmtId="3" fontId="4" fillId="26" borderId="12" xfId="0" applyNumberFormat="1" applyFont="1" applyFill="1" applyBorder="1" applyAlignment="1">
      <alignment horizontal="right" vertical="center" wrapText="1"/>
    </xf>
    <xf numFmtId="0" fontId="3" fillId="26" borderId="14" xfId="0" applyNumberFormat="1" applyFont="1" applyFill="1" applyBorder="1" applyAlignment="1">
      <alignment horizontal="center" vertical="center"/>
    </xf>
    <xf numFmtId="3" fontId="3" fillId="26" borderId="14" xfId="0" applyNumberFormat="1" applyFont="1" applyFill="1" applyBorder="1" applyAlignment="1">
      <alignment horizontal="right" vertical="center"/>
    </xf>
    <xf numFmtId="3" fontId="3" fillId="26" borderId="15" xfId="0" applyNumberFormat="1" applyFont="1" applyFill="1" applyBorder="1" applyAlignment="1">
      <alignment horizontal="right" vertical="center"/>
    </xf>
    <xf numFmtId="0" fontId="3" fillId="26" borderId="0" xfId="0" applyNumberFormat="1" applyFont="1" applyFill="1" applyAlignment="1">
      <alignment/>
    </xf>
    <xf numFmtId="3" fontId="4" fillId="0" borderId="12" xfId="0" applyNumberFormat="1" applyFont="1" applyFill="1" applyBorder="1" applyAlignment="1">
      <alignment horizontal="right" vertical="center" wrapText="1"/>
    </xf>
    <xf numFmtId="0" fontId="4" fillId="26" borderId="16" xfId="0" applyFont="1" applyFill="1" applyBorder="1" applyAlignment="1">
      <alignment horizontal="left" vertical="center" wrapText="1"/>
    </xf>
    <xf numFmtId="0" fontId="3" fillId="26" borderId="15" xfId="0" applyNumberFormat="1" applyFont="1" applyFill="1" applyBorder="1" applyAlignment="1">
      <alignment horizontal="center" vertical="center"/>
    </xf>
    <xf numFmtId="3" fontId="3" fillId="26" borderId="15" xfId="0" applyNumberFormat="1" applyFont="1" applyFill="1" applyBorder="1" applyAlignment="1">
      <alignment vertical="center"/>
    </xf>
    <xf numFmtId="0" fontId="4" fillId="26" borderId="17" xfId="0" applyFont="1" applyFill="1" applyBorder="1" applyAlignment="1">
      <alignment horizontal="left" vertical="center" wrapText="1"/>
    </xf>
    <xf numFmtId="0" fontId="4" fillId="26" borderId="17" xfId="0" applyFont="1" applyFill="1" applyBorder="1" applyAlignment="1">
      <alignment horizontal="right" vertical="center" wrapText="1"/>
    </xf>
    <xf numFmtId="3" fontId="4" fillId="26" borderId="17" xfId="0" applyNumberFormat="1" applyFont="1" applyFill="1" applyBorder="1" applyAlignment="1">
      <alignment horizontal="right" vertical="center" wrapText="1"/>
    </xf>
    <xf numFmtId="0" fontId="3" fillId="0" borderId="14" xfId="0" applyNumberFormat="1" applyFont="1" applyBorder="1" applyAlignment="1">
      <alignment horizontal="right" vertical="center"/>
    </xf>
    <xf numFmtId="0" fontId="0" fillId="26" borderId="0" xfId="0" applyNumberFormat="1" applyFont="1" applyFill="1" applyAlignment="1">
      <alignment/>
    </xf>
    <xf numFmtId="49" fontId="1" fillId="26" borderId="0" xfId="0" applyNumberFormat="1" applyFont="1" applyFill="1" applyBorder="1" applyAlignment="1">
      <alignment horizontal="center" vertical="center" wrapText="1"/>
    </xf>
    <xf numFmtId="3" fontId="3" fillId="26" borderId="13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right" vertical="center" wrapText="1"/>
    </xf>
    <xf numFmtId="49" fontId="2" fillId="4" borderId="11" xfId="0" applyNumberFormat="1" applyFont="1" applyFill="1" applyBorder="1" applyAlignment="1">
      <alignment horizontal="center" vertical="center" wrapText="1"/>
    </xf>
    <xf numFmtId="49" fontId="2" fillId="17" borderId="11" xfId="0" applyNumberFormat="1" applyFont="1" applyFill="1" applyBorder="1" applyAlignment="1">
      <alignment horizontal="center" vertical="center" wrapText="1"/>
    </xf>
    <xf numFmtId="0" fontId="0" fillId="26" borderId="0" xfId="0" applyNumberFormat="1" applyFill="1" applyAlignment="1">
      <alignment vertical="center"/>
    </xf>
    <xf numFmtId="49" fontId="2" fillId="26" borderId="11" xfId="0" applyNumberFormat="1" applyFont="1" applyFill="1" applyBorder="1" applyAlignment="1">
      <alignment horizontal="center" vertical="center" wrapText="1"/>
    </xf>
    <xf numFmtId="49" fontId="1" fillId="11" borderId="11" xfId="0" applyNumberFormat="1" applyFont="1" applyFill="1" applyBorder="1" applyAlignment="1">
      <alignment horizontal="center" vertical="center" wrapText="1"/>
    </xf>
    <xf numFmtId="3" fontId="0" fillId="26" borderId="0" xfId="0" applyNumberFormat="1" applyFont="1" applyFill="1" applyBorder="1" applyAlignment="1">
      <alignment/>
    </xf>
    <xf numFmtId="49" fontId="2" fillId="18" borderId="11" xfId="0" applyNumberFormat="1" applyFont="1" applyFill="1" applyBorder="1" applyAlignment="1">
      <alignment horizontal="center" vertical="center" wrapText="1"/>
    </xf>
    <xf numFmtId="0" fontId="5" fillId="4" borderId="11" xfId="0" applyNumberFormat="1" applyFont="1" applyFill="1" applyBorder="1" applyAlignment="1">
      <alignment horizontal="center" vertical="center" wrapText="1"/>
    </xf>
    <xf numFmtId="0" fontId="3" fillId="26" borderId="14" xfId="0" applyNumberFormat="1" applyFont="1" applyFill="1" applyBorder="1" applyAlignment="1">
      <alignment horizontal="right" vertical="center"/>
    </xf>
    <xf numFmtId="49" fontId="4" fillId="0" borderId="17" xfId="0" applyNumberFormat="1" applyFont="1" applyBorder="1" applyAlignment="1">
      <alignment horizontal="right" vertical="center" wrapText="1"/>
    </xf>
    <xf numFmtId="0" fontId="4" fillId="26" borderId="18" xfId="0" applyFont="1" applyFill="1" applyBorder="1" applyAlignment="1">
      <alignment horizontal="left" vertical="center" wrapText="1"/>
    </xf>
    <xf numFmtId="0" fontId="3" fillId="26" borderId="13" xfId="0" applyNumberFormat="1" applyFont="1" applyFill="1" applyBorder="1" applyAlignment="1">
      <alignment horizontal="center" vertical="center"/>
    </xf>
    <xf numFmtId="0" fontId="3" fillId="26" borderId="19" xfId="0" applyNumberFormat="1" applyFont="1" applyFill="1" applyBorder="1" applyAlignment="1">
      <alignment horizontal="right" vertical="center"/>
    </xf>
    <xf numFmtId="3" fontId="3" fillId="26" borderId="13" xfId="0" applyNumberFormat="1" applyFont="1" applyFill="1" applyBorder="1" applyAlignment="1">
      <alignment horizontal="right" vertical="center"/>
    </xf>
    <xf numFmtId="0" fontId="3" fillId="0" borderId="20" xfId="0" applyNumberFormat="1" applyFont="1" applyBorder="1" applyAlignment="1">
      <alignment/>
    </xf>
    <xf numFmtId="0" fontId="0" fillId="0" borderId="21" xfId="0" applyNumberFormat="1" applyBorder="1" applyAlignment="1">
      <alignment/>
    </xf>
    <xf numFmtId="0" fontId="7" fillId="26" borderId="22" xfId="0" applyNumberFormat="1" applyFont="1" applyFill="1" applyBorder="1" applyAlignment="1">
      <alignment horizontal="left" vertical="center" wrapText="1"/>
    </xf>
    <xf numFmtId="0" fontId="0" fillId="0" borderId="21" xfId="0" applyNumberFormat="1" applyFill="1" applyBorder="1" applyAlignment="1">
      <alignment vertical="center"/>
    </xf>
    <xf numFmtId="0" fontId="0" fillId="26" borderId="21" xfId="0" applyNumberFormat="1" applyFill="1" applyBorder="1" applyAlignment="1">
      <alignment vertical="center"/>
    </xf>
    <xf numFmtId="0" fontId="0" fillId="0" borderId="21" xfId="0" applyNumberFormat="1" applyBorder="1" applyAlignment="1">
      <alignment vertical="center"/>
    </xf>
    <xf numFmtId="3" fontId="6" fillId="26" borderId="23" xfId="0" applyNumberFormat="1" applyFont="1" applyFill="1" applyBorder="1" applyAlignment="1">
      <alignment/>
    </xf>
    <xf numFmtId="0" fontId="0" fillId="0" borderId="0" xfId="0" applyNumberFormat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24" xfId="0" applyNumberFormat="1" applyBorder="1" applyAlignment="1">
      <alignment vertical="center"/>
    </xf>
    <xf numFmtId="0" fontId="0" fillId="26" borderId="24" xfId="0" applyNumberFormat="1" applyFont="1" applyFill="1" applyBorder="1" applyAlignment="1">
      <alignment/>
    </xf>
    <xf numFmtId="0" fontId="7" fillId="26" borderId="21" xfId="0" applyNumberFormat="1" applyFont="1" applyFill="1" applyBorder="1" applyAlignment="1">
      <alignment horizontal="left" vertical="center" wrapText="1"/>
    </xf>
    <xf numFmtId="0" fontId="4" fillId="26" borderId="12" xfId="0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Layout" workbookViewId="0" topLeftCell="F1">
      <selection activeCell="P7" sqref="P7"/>
    </sheetView>
  </sheetViews>
  <sheetFormatPr defaultColWidth="9.140625" defaultRowHeight="12.75"/>
  <cols>
    <col min="1" max="1" width="8.140625" style="9" customWidth="1"/>
    <col min="2" max="2" width="9.00390625" style="1" customWidth="1"/>
    <col min="3" max="3" width="19.421875" style="1" customWidth="1"/>
    <col min="4" max="4" width="10.140625" style="1" customWidth="1"/>
    <col min="5" max="5" width="22.00390625" style="1" customWidth="1"/>
    <col min="6" max="6" width="12.8515625" style="1" customWidth="1"/>
    <col min="7" max="7" width="14.140625" style="1" customWidth="1"/>
    <col min="8" max="8" width="12.140625" style="39" customWidth="1"/>
    <col min="9" max="9" width="10.28125" style="44" customWidth="1"/>
    <col min="10" max="10" width="11.57421875" style="13" customWidth="1"/>
    <col min="11" max="11" width="5.7109375" style="13" customWidth="1"/>
    <col min="12" max="12" width="7.421875" style="13" customWidth="1"/>
    <col min="13" max="13" width="11.00390625" style="13" customWidth="1"/>
    <col min="14" max="14" width="8.7109375" style="36" customWidth="1"/>
    <col min="15" max="16384" width="9.140625" style="1" customWidth="1"/>
  </cols>
  <sheetData>
    <row r="1" ht="12.75">
      <c r="A1" s="9" t="s">
        <v>104</v>
      </c>
    </row>
    <row r="2" spans="1:14" s="2" customFormat="1" ht="64.5" customHeight="1" hidden="1" thickBot="1">
      <c r="A2" s="3" t="s">
        <v>16</v>
      </c>
      <c r="B2" s="4" t="s">
        <v>17</v>
      </c>
      <c r="C2" s="17" t="s">
        <v>18</v>
      </c>
      <c r="D2" s="17"/>
      <c r="E2" s="4" t="s">
        <v>19</v>
      </c>
      <c r="F2" s="4" t="s">
        <v>20</v>
      </c>
      <c r="G2" s="4" t="s">
        <v>21</v>
      </c>
      <c r="H2" s="40" t="s">
        <v>22</v>
      </c>
      <c r="I2" s="45" t="s">
        <v>58</v>
      </c>
      <c r="J2" s="5" t="s">
        <v>23</v>
      </c>
      <c r="K2" s="6" t="s">
        <v>56</v>
      </c>
      <c r="L2" s="8" t="s">
        <v>57</v>
      </c>
      <c r="M2" s="7" t="s">
        <v>55</v>
      </c>
      <c r="N2" s="37"/>
    </row>
    <row r="3" spans="1:13" ht="13.5" hidden="1" thickBot="1">
      <c r="A3" s="69"/>
      <c r="B3" s="69"/>
      <c r="C3" s="69"/>
      <c r="D3" s="69"/>
      <c r="E3" s="69"/>
      <c r="F3" s="69"/>
      <c r="G3" s="69"/>
      <c r="H3" s="69"/>
      <c r="I3" s="69"/>
      <c r="J3" s="69"/>
      <c r="K3" s="16"/>
      <c r="L3" s="16"/>
      <c r="M3" s="16"/>
    </row>
    <row r="4" spans="1:14" ht="13.5" thickBot="1">
      <c r="A4" s="63"/>
      <c r="B4" s="63"/>
      <c r="C4" s="63"/>
      <c r="D4" s="63"/>
      <c r="E4" s="63"/>
      <c r="F4" s="63"/>
      <c r="G4" s="63"/>
      <c r="H4" s="63"/>
      <c r="I4" s="63"/>
      <c r="J4" s="64"/>
      <c r="K4" s="65"/>
      <c r="L4" s="65"/>
      <c r="M4" s="65"/>
      <c r="N4" s="66"/>
    </row>
    <row r="5" spans="1:14" s="15" customFormat="1" ht="59.25" customHeight="1" thickBot="1">
      <c r="A5" s="49" t="s">
        <v>16</v>
      </c>
      <c r="B5" s="49" t="s">
        <v>17</v>
      </c>
      <c r="C5" s="49" t="s">
        <v>18</v>
      </c>
      <c r="D5" s="49" t="s">
        <v>105</v>
      </c>
      <c r="E5" s="42" t="s">
        <v>19</v>
      </c>
      <c r="F5" s="42" t="s">
        <v>20</v>
      </c>
      <c r="G5" s="42" t="s">
        <v>21</v>
      </c>
      <c r="H5" s="43" t="s">
        <v>22</v>
      </c>
      <c r="I5" s="48" t="s">
        <v>101</v>
      </c>
      <c r="J5" s="48" t="s">
        <v>23</v>
      </c>
      <c r="K5" s="46" t="s">
        <v>56</v>
      </c>
      <c r="L5" s="46" t="s">
        <v>57</v>
      </c>
      <c r="M5" s="46" t="s">
        <v>55</v>
      </c>
      <c r="N5" s="20" t="s">
        <v>122</v>
      </c>
    </row>
    <row r="6" spans="1:14" s="27" customFormat="1" ht="39" customHeight="1">
      <c r="A6" s="21" t="s">
        <v>32</v>
      </c>
      <c r="B6" s="12" t="s">
        <v>74</v>
      </c>
      <c r="C6" s="22" t="s">
        <v>75</v>
      </c>
      <c r="D6" s="22" t="s">
        <v>106</v>
      </c>
      <c r="E6" s="22" t="s">
        <v>31</v>
      </c>
      <c r="F6" s="22" t="s">
        <v>27</v>
      </c>
      <c r="G6" s="22" t="s">
        <v>76</v>
      </c>
      <c r="H6" s="28">
        <v>929000</v>
      </c>
      <c r="I6" s="23">
        <v>0</v>
      </c>
      <c r="J6" s="23">
        <v>165000</v>
      </c>
      <c r="K6" s="24" t="s">
        <v>60</v>
      </c>
      <c r="L6" s="50">
        <v>2.6100000000000003</v>
      </c>
      <c r="M6" s="25">
        <v>220000</v>
      </c>
      <c r="N6" s="31">
        <v>0</v>
      </c>
    </row>
    <row r="7" spans="1:14" s="27" customFormat="1" ht="39" customHeight="1">
      <c r="A7" s="21" t="s">
        <v>77</v>
      </c>
      <c r="B7" s="12" t="s">
        <v>78</v>
      </c>
      <c r="C7" s="22" t="s">
        <v>79</v>
      </c>
      <c r="D7" s="22" t="s">
        <v>107</v>
      </c>
      <c r="E7" s="22" t="s">
        <v>80</v>
      </c>
      <c r="F7" s="22" t="s">
        <v>97</v>
      </c>
      <c r="G7" s="22" t="s">
        <v>25</v>
      </c>
      <c r="H7" s="28">
        <v>12382000</v>
      </c>
      <c r="I7" s="23">
        <v>0</v>
      </c>
      <c r="J7" s="23">
        <v>1150000</v>
      </c>
      <c r="K7" s="24" t="s">
        <v>59</v>
      </c>
      <c r="L7" s="50">
        <v>35</v>
      </c>
      <c r="M7" s="25">
        <v>320000</v>
      </c>
      <c r="N7" s="31">
        <v>195900</v>
      </c>
    </row>
    <row r="8" spans="1:14" s="27" customFormat="1" ht="39" customHeight="1">
      <c r="A8" s="21" t="s">
        <v>81</v>
      </c>
      <c r="B8" s="12" t="s">
        <v>82</v>
      </c>
      <c r="C8" s="22" t="s">
        <v>79</v>
      </c>
      <c r="D8" s="22" t="s">
        <v>108</v>
      </c>
      <c r="E8" s="22" t="s">
        <v>83</v>
      </c>
      <c r="F8" s="22" t="s">
        <v>38</v>
      </c>
      <c r="G8" s="22" t="s">
        <v>25</v>
      </c>
      <c r="H8" s="28">
        <v>9696330</v>
      </c>
      <c r="I8" s="23">
        <v>0</v>
      </c>
      <c r="J8" s="23">
        <v>4833430</v>
      </c>
      <c r="K8" s="24" t="s">
        <v>59</v>
      </c>
      <c r="L8" s="50">
        <v>35</v>
      </c>
      <c r="M8" s="25">
        <v>250000</v>
      </c>
      <c r="N8" s="31">
        <v>105700</v>
      </c>
    </row>
    <row r="9" spans="1:14" s="27" customFormat="1" ht="39" customHeight="1">
      <c r="A9" s="21" t="s">
        <v>73</v>
      </c>
      <c r="B9" s="12" t="s">
        <v>84</v>
      </c>
      <c r="C9" s="22" t="s">
        <v>85</v>
      </c>
      <c r="D9" s="22" t="s">
        <v>109</v>
      </c>
      <c r="E9" s="22" t="s">
        <v>85</v>
      </c>
      <c r="F9" s="22" t="s">
        <v>38</v>
      </c>
      <c r="G9" s="22" t="s">
        <v>25</v>
      </c>
      <c r="H9" s="28">
        <v>8850000</v>
      </c>
      <c r="I9" s="23">
        <v>0</v>
      </c>
      <c r="J9" s="23">
        <v>172000</v>
      </c>
      <c r="K9" s="24" t="s">
        <v>59</v>
      </c>
      <c r="L9" s="50">
        <v>29</v>
      </c>
      <c r="M9" s="25">
        <v>250000</v>
      </c>
      <c r="N9" s="31">
        <v>153800</v>
      </c>
    </row>
    <row r="10" spans="1:14" s="27" customFormat="1" ht="39" customHeight="1">
      <c r="A10" s="21" t="s">
        <v>86</v>
      </c>
      <c r="B10" s="12" t="s">
        <v>87</v>
      </c>
      <c r="C10" s="22" t="s">
        <v>88</v>
      </c>
      <c r="D10" s="22" t="s">
        <v>113</v>
      </c>
      <c r="E10" s="22" t="s">
        <v>89</v>
      </c>
      <c r="F10" s="22" t="s">
        <v>38</v>
      </c>
      <c r="G10" s="22" t="s">
        <v>25</v>
      </c>
      <c r="H10" s="28">
        <v>2680000</v>
      </c>
      <c r="I10" s="23">
        <v>118600</v>
      </c>
      <c r="J10" s="23">
        <v>836500</v>
      </c>
      <c r="K10" s="24" t="s">
        <v>59</v>
      </c>
      <c r="L10" s="50">
        <v>10</v>
      </c>
      <c r="M10" s="25">
        <v>250000</v>
      </c>
      <c r="N10" s="31">
        <v>142400</v>
      </c>
    </row>
    <row r="11" spans="1:14" s="27" customFormat="1" ht="39" customHeight="1">
      <c r="A11" s="21" t="s">
        <v>90</v>
      </c>
      <c r="B11" s="12" t="s">
        <v>91</v>
      </c>
      <c r="C11" s="22" t="s">
        <v>92</v>
      </c>
      <c r="D11" s="22" t="s">
        <v>114</v>
      </c>
      <c r="E11" s="22" t="s">
        <v>93</v>
      </c>
      <c r="F11" s="22" t="s">
        <v>38</v>
      </c>
      <c r="G11" s="22" t="s">
        <v>25</v>
      </c>
      <c r="H11" s="28">
        <v>1273190</v>
      </c>
      <c r="I11" s="23">
        <v>45800</v>
      </c>
      <c r="J11" s="23">
        <v>290780</v>
      </c>
      <c r="K11" s="24" t="s">
        <v>59</v>
      </c>
      <c r="L11" s="50">
        <v>4</v>
      </c>
      <c r="M11" s="25">
        <v>250000</v>
      </c>
      <c r="N11" s="31">
        <v>54100</v>
      </c>
    </row>
    <row r="12" spans="1:14" s="27" customFormat="1" ht="39" customHeight="1">
      <c r="A12" s="21" t="s">
        <v>94</v>
      </c>
      <c r="B12" s="12" t="s">
        <v>95</v>
      </c>
      <c r="C12" s="22" t="s">
        <v>96</v>
      </c>
      <c r="D12" s="22" t="s">
        <v>115</v>
      </c>
      <c r="E12" s="22" t="s">
        <v>97</v>
      </c>
      <c r="F12" s="22" t="s">
        <v>97</v>
      </c>
      <c r="G12" s="22" t="s">
        <v>25</v>
      </c>
      <c r="H12" s="28">
        <v>8120469</v>
      </c>
      <c r="I12" s="23">
        <v>254900</v>
      </c>
      <c r="J12" s="23">
        <v>700000</v>
      </c>
      <c r="K12" s="24" t="s">
        <v>59</v>
      </c>
      <c r="L12" s="50">
        <v>23</v>
      </c>
      <c r="M12" s="25">
        <v>320000</v>
      </c>
      <c r="N12" s="31">
        <v>307500</v>
      </c>
    </row>
    <row r="13" spans="1:14" s="9" customFormat="1" ht="39" customHeight="1">
      <c r="A13" s="11" t="s">
        <v>98</v>
      </c>
      <c r="B13" s="12" t="s">
        <v>95</v>
      </c>
      <c r="C13" s="10" t="s">
        <v>96</v>
      </c>
      <c r="D13" s="22" t="s">
        <v>115</v>
      </c>
      <c r="E13" s="10" t="s">
        <v>97</v>
      </c>
      <c r="F13" s="10" t="s">
        <v>97</v>
      </c>
      <c r="G13" s="10" t="s">
        <v>25</v>
      </c>
      <c r="H13" s="28">
        <v>10444023</v>
      </c>
      <c r="I13" s="23">
        <v>48000</v>
      </c>
      <c r="J13" s="14">
        <v>800000</v>
      </c>
      <c r="K13" s="18" t="s">
        <v>59</v>
      </c>
      <c r="L13" s="35">
        <v>24</v>
      </c>
      <c r="M13" s="19">
        <v>320000</v>
      </c>
      <c r="N13" s="31">
        <v>256800</v>
      </c>
    </row>
    <row r="14" spans="1:14" s="27" customFormat="1" ht="39" customHeight="1">
      <c r="A14" s="21" t="s">
        <v>99</v>
      </c>
      <c r="B14" s="12" t="s">
        <v>95</v>
      </c>
      <c r="C14" s="22" t="s">
        <v>96</v>
      </c>
      <c r="D14" s="22" t="s">
        <v>115</v>
      </c>
      <c r="E14" s="22" t="s">
        <v>100</v>
      </c>
      <c r="F14" s="22" t="s">
        <v>38</v>
      </c>
      <c r="G14" s="22" t="s">
        <v>25</v>
      </c>
      <c r="H14" s="28">
        <v>8085473</v>
      </c>
      <c r="I14" s="23">
        <v>57500</v>
      </c>
      <c r="J14" s="23">
        <v>1500000</v>
      </c>
      <c r="K14" s="24" t="s">
        <v>59</v>
      </c>
      <c r="L14" s="50">
        <v>20</v>
      </c>
      <c r="M14" s="25">
        <v>250000</v>
      </c>
      <c r="N14" s="31">
        <v>93000</v>
      </c>
    </row>
    <row r="15" spans="1:14" s="27" customFormat="1" ht="39" customHeight="1">
      <c r="A15" s="21" t="s">
        <v>39</v>
      </c>
      <c r="B15" s="12" t="s">
        <v>40</v>
      </c>
      <c r="C15" s="22" t="s">
        <v>41</v>
      </c>
      <c r="D15" s="68" t="s">
        <v>117</v>
      </c>
      <c r="E15" s="22" t="s">
        <v>42</v>
      </c>
      <c r="F15" s="29" t="s">
        <v>24</v>
      </c>
      <c r="G15" s="22" t="s">
        <v>25</v>
      </c>
      <c r="H15" s="28">
        <v>1227700</v>
      </c>
      <c r="I15" s="23">
        <v>220500</v>
      </c>
      <c r="J15" s="23">
        <v>245540</v>
      </c>
      <c r="K15" s="30" t="s">
        <v>66</v>
      </c>
      <c r="L15" s="25">
        <v>4000</v>
      </c>
      <c r="M15" s="26">
        <v>350</v>
      </c>
      <c r="N15" s="31">
        <v>92600</v>
      </c>
    </row>
    <row r="16" spans="1:14" s="27" customFormat="1" ht="39" customHeight="1">
      <c r="A16" s="21" t="s">
        <v>43</v>
      </c>
      <c r="B16" s="12" t="s">
        <v>40</v>
      </c>
      <c r="C16" s="22" t="s">
        <v>41</v>
      </c>
      <c r="D16" s="68" t="s">
        <v>117</v>
      </c>
      <c r="E16" s="22" t="s">
        <v>37</v>
      </c>
      <c r="F16" s="22" t="s">
        <v>63</v>
      </c>
      <c r="G16" s="22" t="s">
        <v>26</v>
      </c>
      <c r="H16" s="28">
        <v>2719105</v>
      </c>
      <c r="I16" s="23">
        <v>310800</v>
      </c>
      <c r="J16" s="23">
        <v>543816</v>
      </c>
      <c r="K16" s="24" t="s">
        <v>65</v>
      </c>
      <c r="L16" s="50">
        <v>15</v>
      </c>
      <c r="M16" s="25">
        <v>160000</v>
      </c>
      <c r="N16" s="31">
        <v>218600</v>
      </c>
    </row>
    <row r="17" spans="1:14" s="27" customFormat="1" ht="39" customHeight="1">
      <c r="A17" s="21" t="s">
        <v>44</v>
      </c>
      <c r="B17" s="12" t="s">
        <v>45</v>
      </c>
      <c r="C17" s="22" t="s">
        <v>46</v>
      </c>
      <c r="D17" s="68" t="s">
        <v>121</v>
      </c>
      <c r="E17" s="22" t="s">
        <v>46</v>
      </c>
      <c r="F17" s="22" t="s">
        <v>63</v>
      </c>
      <c r="G17" s="22" t="s">
        <v>29</v>
      </c>
      <c r="H17" s="28">
        <v>12409776</v>
      </c>
      <c r="I17" s="23">
        <v>240000</v>
      </c>
      <c r="J17" s="23">
        <v>1468376</v>
      </c>
      <c r="K17" s="24" t="s">
        <v>65</v>
      </c>
      <c r="L17" s="50">
        <v>45</v>
      </c>
      <c r="M17" s="25">
        <v>160000</v>
      </c>
      <c r="N17" s="31">
        <v>710000</v>
      </c>
    </row>
    <row r="18" spans="1:14" s="27" customFormat="1" ht="39" customHeight="1">
      <c r="A18" s="21" t="s">
        <v>49</v>
      </c>
      <c r="B18" s="12" t="s">
        <v>50</v>
      </c>
      <c r="C18" s="22" t="s">
        <v>51</v>
      </c>
      <c r="D18" s="22" t="s">
        <v>117</v>
      </c>
      <c r="E18" s="22" t="s">
        <v>37</v>
      </c>
      <c r="F18" s="22" t="s">
        <v>63</v>
      </c>
      <c r="G18" s="22" t="s">
        <v>25</v>
      </c>
      <c r="H18" s="28">
        <v>2179969</v>
      </c>
      <c r="I18" s="23">
        <v>186000</v>
      </c>
      <c r="J18" s="23">
        <v>199000</v>
      </c>
      <c r="K18" s="24" t="s">
        <v>65</v>
      </c>
      <c r="L18" s="50">
        <v>15</v>
      </c>
      <c r="M18" s="25">
        <v>140000</v>
      </c>
      <c r="N18" s="31">
        <v>199000</v>
      </c>
    </row>
    <row r="19" spans="1:14" s="27" customFormat="1" ht="39" customHeight="1">
      <c r="A19" s="21" t="s">
        <v>52</v>
      </c>
      <c r="B19" s="12" t="s">
        <v>50</v>
      </c>
      <c r="C19" s="22" t="s">
        <v>51</v>
      </c>
      <c r="D19" s="22" t="s">
        <v>111</v>
      </c>
      <c r="E19" s="22" t="s">
        <v>53</v>
      </c>
      <c r="F19" s="22" t="s">
        <v>62</v>
      </c>
      <c r="G19" s="22" t="s">
        <v>25</v>
      </c>
      <c r="H19" s="28">
        <v>1022376</v>
      </c>
      <c r="I19" s="23" t="s">
        <v>67</v>
      </c>
      <c r="J19" s="23">
        <v>197000</v>
      </c>
      <c r="K19" s="24" t="s">
        <v>60</v>
      </c>
      <c r="L19" s="50">
        <v>1.8499999999999999</v>
      </c>
      <c r="M19" s="25">
        <v>250000</v>
      </c>
      <c r="N19" s="31">
        <v>18300</v>
      </c>
    </row>
    <row r="20" spans="1:14" s="27" customFormat="1" ht="39" customHeight="1">
      <c r="A20" s="21" t="s">
        <v>54</v>
      </c>
      <c r="B20" s="12" t="s">
        <v>50</v>
      </c>
      <c r="C20" s="22" t="s">
        <v>51</v>
      </c>
      <c r="D20" s="22" t="s">
        <v>111</v>
      </c>
      <c r="E20" s="22" t="s">
        <v>48</v>
      </c>
      <c r="F20" s="22" t="s">
        <v>38</v>
      </c>
      <c r="G20" s="22" t="s">
        <v>26</v>
      </c>
      <c r="H20" s="28">
        <v>5586432</v>
      </c>
      <c r="I20" s="23">
        <v>0</v>
      </c>
      <c r="J20" s="23">
        <v>199000</v>
      </c>
      <c r="K20" s="24" t="s">
        <v>59</v>
      </c>
      <c r="L20" s="50">
        <v>21</v>
      </c>
      <c r="M20" s="25">
        <v>250000</v>
      </c>
      <c r="N20" s="31">
        <v>199000</v>
      </c>
    </row>
    <row r="21" spans="1:14" s="27" customFormat="1" ht="39" customHeight="1">
      <c r="A21" s="21" t="s">
        <v>33</v>
      </c>
      <c r="B21" s="12" t="s">
        <v>34</v>
      </c>
      <c r="C21" s="22" t="s">
        <v>35</v>
      </c>
      <c r="D21" s="22" t="s">
        <v>110</v>
      </c>
      <c r="E21" s="22" t="s">
        <v>36</v>
      </c>
      <c r="F21" s="22" t="s">
        <v>38</v>
      </c>
      <c r="G21" s="22" t="s">
        <v>25</v>
      </c>
      <c r="H21" s="28">
        <v>14716000</v>
      </c>
      <c r="I21" s="23">
        <v>0</v>
      </c>
      <c r="J21" s="23">
        <v>3000000</v>
      </c>
      <c r="K21" s="24" t="s">
        <v>59</v>
      </c>
      <c r="L21" s="50">
        <v>38</v>
      </c>
      <c r="M21" s="25">
        <v>250000</v>
      </c>
      <c r="N21" s="31">
        <v>72400</v>
      </c>
    </row>
    <row r="22" spans="1:14" s="27" customFormat="1" ht="39" customHeight="1">
      <c r="A22" s="21" t="s">
        <v>68</v>
      </c>
      <c r="B22" s="12" t="s">
        <v>69</v>
      </c>
      <c r="C22" s="22" t="s">
        <v>70</v>
      </c>
      <c r="D22" s="22" t="s">
        <v>118</v>
      </c>
      <c r="E22" s="22" t="s">
        <v>71</v>
      </c>
      <c r="F22" s="22" t="s">
        <v>61</v>
      </c>
      <c r="G22" s="22" t="s">
        <v>28</v>
      </c>
      <c r="H22" s="28">
        <v>257000</v>
      </c>
      <c r="I22" s="23">
        <v>0</v>
      </c>
      <c r="J22" s="23">
        <v>142000</v>
      </c>
      <c r="K22" s="24" t="s">
        <v>59</v>
      </c>
      <c r="L22" s="50">
        <v>12</v>
      </c>
      <c r="M22" s="25">
        <v>110000</v>
      </c>
      <c r="N22" s="31">
        <v>97900</v>
      </c>
    </row>
    <row r="23" spans="1:14" s="9" customFormat="1" ht="39" customHeight="1">
      <c r="A23" s="21" t="s">
        <v>72</v>
      </c>
      <c r="B23" s="12" t="s">
        <v>69</v>
      </c>
      <c r="C23" s="22" t="s">
        <v>70</v>
      </c>
      <c r="D23" s="22" t="s">
        <v>118</v>
      </c>
      <c r="E23" s="22" t="s">
        <v>47</v>
      </c>
      <c r="F23" s="22" t="s">
        <v>38</v>
      </c>
      <c r="G23" s="22" t="s">
        <v>25</v>
      </c>
      <c r="H23" s="28">
        <v>14824000</v>
      </c>
      <c r="I23" s="23">
        <v>0</v>
      </c>
      <c r="J23" s="23">
        <v>1357000</v>
      </c>
      <c r="K23" s="24" t="s">
        <v>59</v>
      </c>
      <c r="L23" s="35">
        <v>40</v>
      </c>
      <c r="M23" s="25">
        <v>250000</v>
      </c>
      <c r="N23" s="31">
        <v>241800</v>
      </c>
    </row>
    <row r="24" spans="1:14" s="27" customFormat="1" ht="39" customHeight="1">
      <c r="A24" s="11" t="s">
        <v>0</v>
      </c>
      <c r="B24" s="12" t="s">
        <v>1</v>
      </c>
      <c r="C24" s="10" t="s">
        <v>2</v>
      </c>
      <c r="D24" s="22" t="s">
        <v>120</v>
      </c>
      <c r="E24" s="10" t="s">
        <v>3</v>
      </c>
      <c r="F24" s="10" t="s">
        <v>64</v>
      </c>
      <c r="G24" s="10" t="s">
        <v>25</v>
      </c>
      <c r="H24" s="28">
        <v>3549000</v>
      </c>
      <c r="I24" s="23">
        <v>0</v>
      </c>
      <c r="J24" s="14">
        <v>500000</v>
      </c>
      <c r="K24" s="18" t="s">
        <v>60</v>
      </c>
      <c r="L24" s="50">
        <v>8.73</v>
      </c>
      <c r="M24" s="19">
        <v>290000</v>
      </c>
      <c r="N24" s="31">
        <v>0</v>
      </c>
    </row>
    <row r="25" spans="1:14" s="27" customFormat="1" ht="39" customHeight="1">
      <c r="A25" s="21" t="s">
        <v>4</v>
      </c>
      <c r="B25" s="12" t="s">
        <v>1</v>
      </c>
      <c r="C25" s="22" t="s">
        <v>2</v>
      </c>
      <c r="D25" s="22" t="s">
        <v>120</v>
      </c>
      <c r="E25" s="22" t="s">
        <v>37</v>
      </c>
      <c r="F25" s="22" t="s">
        <v>63</v>
      </c>
      <c r="G25" s="22" t="s">
        <v>25</v>
      </c>
      <c r="H25" s="28">
        <v>836000</v>
      </c>
      <c r="I25" s="23">
        <v>0</v>
      </c>
      <c r="J25" s="23">
        <v>200000</v>
      </c>
      <c r="K25" s="24" t="s">
        <v>65</v>
      </c>
      <c r="L25" s="50">
        <v>8</v>
      </c>
      <c r="M25" s="25">
        <v>140000</v>
      </c>
      <c r="N25" s="31">
        <v>0</v>
      </c>
    </row>
    <row r="26" spans="1:14" s="27" customFormat="1" ht="39" customHeight="1">
      <c r="A26" s="21" t="s">
        <v>5</v>
      </c>
      <c r="B26" s="12" t="s">
        <v>6</v>
      </c>
      <c r="C26" s="22" t="s">
        <v>7</v>
      </c>
      <c r="D26" s="22" t="s">
        <v>112</v>
      </c>
      <c r="E26" s="22" t="s">
        <v>8</v>
      </c>
      <c r="F26" s="22" t="s">
        <v>97</v>
      </c>
      <c r="G26" s="22" t="s">
        <v>25</v>
      </c>
      <c r="H26" s="28">
        <v>22763000</v>
      </c>
      <c r="I26" s="23">
        <v>789800</v>
      </c>
      <c r="J26" s="23">
        <v>1200000</v>
      </c>
      <c r="K26" s="24" t="s">
        <v>59</v>
      </c>
      <c r="L26" s="50">
        <v>77</v>
      </c>
      <c r="M26" s="25">
        <v>320000</v>
      </c>
      <c r="N26" s="31">
        <v>422900</v>
      </c>
    </row>
    <row r="27" spans="1:14" s="27" customFormat="1" ht="39" customHeight="1">
      <c r="A27" s="21" t="s">
        <v>9</v>
      </c>
      <c r="B27" s="12" t="s">
        <v>10</v>
      </c>
      <c r="C27" s="22" t="s">
        <v>11</v>
      </c>
      <c r="D27" s="22" t="s">
        <v>119</v>
      </c>
      <c r="E27" s="22" t="s">
        <v>37</v>
      </c>
      <c r="F27" s="22" t="s">
        <v>63</v>
      </c>
      <c r="G27" s="22" t="s">
        <v>30</v>
      </c>
      <c r="H27" s="28">
        <v>1147894</v>
      </c>
      <c r="I27" s="23">
        <v>177600</v>
      </c>
      <c r="J27" s="23">
        <v>300000</v>
      </c>
      <c r="K27" s="24" t="s">
        <v>65</v>
      </c>
      <c r="L27" s="50">
        <v>10</v>
      </c>
      <c r="M27" s="25">
        <v>160000</v>
      </c>
      <c r="N27" s="31">
        <v>135400</v>
      </c>
    </row>
    <row r="28" spans="1:14" s="27" customFormat="1" ht="39" customHeight="1" thickBot="1">
      <c r="A28" s="33" t="s">
        <v>12</v>
      </c>
      <c r="B28" s="51" t="s">
        <v>13</v>
      </c>
      <c r="C28" s="32" t="s">
        <v>14</v>
      </c>
      <c r="D28" s="22" t="s">
        <v>116</v>
      </c>
      <c r="E28" s="32" t="s">
        <v>15</v>
      </c>
      <c r="F28" s="52" t="s">
        <v>38</v>
      </c>
      <c r="G28" s="32" t="s">
        <v>25</v>
      </c>
      <c r="H28" s="41">
        <v>11717000</v>
      </c>
      <c r="I28" s="34">
        <v>0</v>
      </c>
      <c r="J28" s="34">
        <v>1930500</v>
      </c>
      <c r="K28" s="53" t="s">
        <v>59</v>
      </c>
      <c r="L28" s="54">
        <v>43</v>
      </c>
      <c r="M28" s="55">
        <v>250000</v>
      </c>
      <c r="N28" s="38">
        <v>286300</v>
      </c>
    </row>
    <row r="29" spans="1:14" ht="13.5" thickBot="1">
      <c r="A29" s="56"/>
      <c r="B29" s="57"/>
      <c r="C29" s="58" t="s">
        <v>102</v>
      </c>
      <c r="D29" s="67"/>
      <c r="E29" s="57"/>
      <c r="F29" s="57"/>
      <c r="G29" s="57"/>
      <c r="H29" s="59"/>
      <c r="I29" s="60"/>
      <c r="J29" s="61"/>
      <c r="K29" s="61"/>
      <c r="L29" s="61"/>
      <c r="M29" s="61"/>
      <c r="N29" s="62">
        <f>SUM(N6:N28)</f>
        <v>4003400</v>
      </c>
    </row>
    <row r="30" ht="12.75">
      <c r="N30" s="47"/>
    </row>
    <row r="36" ht="12.75">
      <c r="N36" s="36" t="s">
        <v>103</v>
      </c>
    </row>
  </sheetData>
  <sheetProtection/>
  <autoFilter ref="A5:N28">
    <sortState ref="A6:N36">
      <sortCondition sortBy="value" ref="C6:C36"/>
    </sortState>
  </autoFilter>
  <mergeCells count="1">
    <mergeCell ref="A3:J3"/>
  </mergeCells>
  <printOptions/>
  <pageMargins left="0.1968503937007874" right="0.1968503937007874" top="0.7874015748031497" bottom="0.5905511811023623" header="0.5118110236220472" footer="0.5118110236220472"/>
  <pageSetup horizontalDpi="200" verticalDpi="200" orientation="landscape" paperSize="9" scale="8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MPSV</dc:creator>
  <cp:keywords/>
  <dc:description/>
  <cp:lastModifiedBy>INF</cp:lastModifiedBy>
  <cp:lastPrinted>2011-04-19T12:37:17Z</cp:lastPrinted>
  <dcterms:created xsi:type="dcterms:W3CDTF">2008-02-26T09:54:58Z</dcterms:created>
  <dcterms:modified xsi:type="dcterms:W3CDTF">2011-04-29T12:02:49Z</dcterms:modified>
  <cp:category/>
  <cp:version/>
  <cp:contentType/>
  <cp:contentStatus/>
</cp:coreProperties>
</file>