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<sst xmlns="http://schemas.openxmlformats.org/spreadsheetml/2006/main" count="24" uniqueCount="22">
  <si>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číslo</t>
  </si>
  <si>
    <t>Název projektu</t>
  </si>
  <si>
    <t>IČ</t>
  </si>
  <si>
    <t>Podprogram</t>
  </si>
  <si>
    <t>Celkový rozpočet 2012</t>
  </si>
  <si>
    <t>Přidělená dotace MPSV 2012</t>
  </si>
  <si>
    <t>Provozní náklady</t>
  </si>
  <si>
    <t>Mzdové náklady</t>
  </si>
  <si>
    <t>Požadovaná dotace</t>
  </si>
  <si>
    <t>body</t>
  </si>
  <si>
    <t>služby prevence nežádoucích jevů</t>
  </si>
  <si>
    <t>DOM LANO</t>
  </si>
  <si>
    <t>Vyhledávání, vyhodnocování a příprava náhradních rodičů</t>
  </si>
  <si>
    <t>služby náhradní rodinné péče</t>
  </si>
  <si>
    <t>Prevencí proti sociálnímu vyloučení</t>
  </si>
  <si>
    <t>Celkem projektů</t>
  </si>
  <si>
    <t>64</t>
  </si>
  <si>
    <r>
      <rPr>
        <b/>
        <sz val="8"/>
        <rFont val="Tahoma"/>
        <family val="2"/>
      </rPr>
      <t xml:space="preserve">DOM   </t>
    </r>
    <r>
      <rPr>
        <sz val="8"/>
        <rFont val="Tahoma"/>
        <family val="2"/>
      </rPr>
      <t>DOM</t>
    </r>
  </si>
  <si>
    <r>
      <rPr>
        <b/>
        <sz val="8"/>
        <rFont val="Tahoma"/>
        <family val="2"/>
      </rPr>
      <t xml:space="preserve">Natama </t>
    </r>
    <r>
      <rPr>
        <sz val="8"/>
        <rFont val="Tahoma"/>
        <family val="2"/>
      </rPr>
      <t>Občanské sdružení Natama</t>
    </r>
  </si>
  <si>
    <r>
      <rPr>
        <b/>
        <sz val="8"/>
        <rFont val="Tahoma"/>
        <family val="2"/>
      </rPr>
      <t xml:space="preserve">Střep </t>
    </r>
    <r>
      <rPr>
        <sz val="8"/>
        <rFont val="Tahoma"/>
        <family val="2"/>
      </rPr>
      <t xml:space="preserve">    Střep, o.s. - České centrum pro sanaci rodiny</t>
    </r>
  </si>
  <si>
    <t>Žadatel/ název žadatele dle evidence</t>
  </si>
  <si>
    <t>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</si>
</sst>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7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9" fontId="2" fillId="4" borderId="10" xfId="0" applyNumberFormat="1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left" wrapText="1"/>
    </xf>
    <xf numFmtId="3" fontId="3" fillId="4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Layout" zoomScale="90" zoomScalePageLayoutView="90" workbookViewId="0" topLeftCell="A1">
      <selection activeCell="G11" sqref="G11"/>
    </sheetView>
  </sheetViews>
  <sheetFormatPr defaultColWidth="9.140625" defaultRowHeight="12.75"/>
  <cols>
    <col min="1" max="1" width="19.57421875" style="28" customWidth="1"/>
    <col min="2" max="2" width="6.00390625" style="28" customWidth="1"/>
    <col min="3" max="3" width="24.140625" style="28" customWidth="1"/>
    <col min="4" max="4" width="9.140625" style="18" customWidth="1"/>
    <col min="5" max="5" width="13.28125" style="18" customWidth="1"/>
    <col min="6" max="6" width="7.57421875" style="29" customWidth="1"/>
    <col min="7" max="7" width="7.8515625" style="18" customWidth="1"/>
    <col min="8" max="8" width="7.28125" style="30" customWidth="1"/>
    <col min="9" max="9" width="7.8515625" style="30" bestFit="1" customWidth="1"/>
    <col min="10" max="10" width="9.28125" style="30" customWidth="1"/>
    <col min="11" max="11" width="4.7109375" style="30" customWidth="1"/>
    <col min="12" max="12" width="12.140625" style="37" customWidth="1"/>
    <col min="13" max="13" width="13.421875" style="18" hidden="1" customWidth="1"/>
    <col min="14" max="16384" width="9.140625" style="18" customWidth="1"/>
  </cols>
  <sheetData>
    <row r="1" spans="1:13" s="1" customFormat="1" ht="49.5" customHeight="1">
      <c r="A1" s="31" t="s">
        <v>20</v>
      </c>
      <c r="B1" s="31" t="s">
        <v>0</v>
      </c>
      <c r="C1" s="31" t="s">
        <v>1</v>
      </c>
      <c r="D1" s="31" t="s">
        <v>2</v>
      </c>
      <c r="E1" s="31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3" t="s">
        <v>8</v>
      </c>
      <c r="K1" s="32" t="s">
        <v>9</v>
      </c>
      <c r="L1" s="38" t="s">
        <v>21</v>
      </c>
      <c r="M1" s="31" t="s">
        <v>6</v>
      </c>
    </row>
    <row r="2" spans="1:13" s="8" customFormat="1" ht="31.5" customHeight="1">
      <c r="A2" s="3" t="s">
        <v>18</v>
      </c>
      <c r="B2" s="4"/>
      <c r="C2" s="5" t="s">
        <v>12</v>
      </c>
      <c r="D2" s="7">
        <v>26652757</v>
      </c>
      <c r="E2" s="6" t="s">
        <v>13</v>
      </c>
      <c r="F2" s="2">
        <v>1178000</v>
      </c>
      <c r="G2" s="2">
        <v>564000</v>
      </c>
      <c r="H2" s="2">
        <v>193000</v>
      </c>
      <c r="I2" s="2">
        <v>421000</v>
      </c>
      <c r="J2" s="2">
        <f>SUM(H2:I2)</f>
        <v>614000</v>
      </c>
      <c r="K2" s="2">
        <v>33</v>
      </c>
      <c r="L2" s="34">
        <v>240000</v>
      </c>
      <c r="M2" s="7"/>
    </row>
    <row r="3" spans="1:13" s="8" customFormat="1" ht="40.5" customHeight="1">
      <c r="A3" s="3" t="s">
        <v>17</v>
      </c>
      <c r="B3" s="4"/>
      <c r="C3" s="5" t="s">
        <v>11</v>
      </c>
      <c r="D3" s="7">
        <v>66005167</v>
      </c>
      <c r="E3" s="6" t="s">
        <v>10</v>
      </c>
      <c r="F3" s="2">
        <v>950000</v>
      </c>
      <c r="G3" s="2">
        <v>300000</v>
      </c>
      <c r="H3" s="2">
        <v>95000</v>
      </c>
      <c r="I3" s="2">
        <v>415000</v>
      </c>
      <c r="J3" s="2">
        <v>510000</v>
      </c>
      <c r="K3" s="2">
        <v>38</v>
      </c>
      <c r="L3" s="34">
        <v>250000</v>
      </c>
      <c r="M3" s="7"/>
    </row>
    <row r="4" spans="1:13" s="8" customFormat="1" ht="40.5" customHeight="1">
      <c r="A4" s="3" t="s">
        <v>19</v>
      </c>
      <c r="B4" s="4"/>
      <c r="C4" s="5" t="s">
        <v>14</v>
      </c>
      <c r="D4" s="7">
        <v>63111918</v>
      </c>
      <c r="E4" s="6" t="s">
        <v>10</v>
      </c>
      <c r="F4" s="2">
        <v>717092</v>
      </c>
      <c r="G4" s="2">
        <v>377000</v>
      </c>
      <c r="H4" s="2">
        <v>60500</v>
      </c>
      <c r="I4" s="2">
        <v>239592</v>
      </c>
      <c r="J4" s="2">
        <v>300092</v>
      </c>
      <c r="K4" s="2">
        <v>35</v>
      </c>
      <c r="L4" s="34">
        <v>250000</v>
      </c>
      <c r="M4" s="7"/>
    </row>
    <row r="5" spans="1:14" s="8" customFormat="1" ht="10.5">
      <c r="A5" s="28"/>
      <c r="B5" s="28"/>
      <c r="C5" s="28"/>
      <c r="D5" s="18"/>
      <c r="E5" s="18"/>
      <c r="F5" s="29"/>
      <c r="G5" s="18"/>
      <c r="H5" s="30"/>
      <c r="I5" s="30"/>
      <c r="J5" s="30"/>
      <c r="K5" s="30"/>
      <c r="L5" s="37"/>
      <c r="M5" s="18"/>
      <c r="N5" s="18"/>
    </row>
    <row r="6" spans="1:14" s="8" customFormat="1" ht="36.75" customHeight="1">
      <c r="A6" s="28"/>
      <c r="B6" s="28"/>
      <c r="C6" s="28"/>
      <c r="D6" s="18"/>
      <c r="E6" s="18"/>
      <c r="F6" s="29"/>
      <c r="G6" s="18"/>
      <c r="H6" s="30"/>
      <c r="I6" s="30"/>
      <c r="J6" s="30"/>
      <c r="K6" s="30"/>
      <c r="L6" s="37"/>
      <c r="M6" s="18"/>
      <c r="N6" s="18"/>
    </row>
    <row r="7" spans="1:14" ht="10.5">
      <c r="A7" s="5"/>
      <c r="B7" s="5"/>
      <c r="C7" s="5"/>
      <c r="D7" s="9"/>
      <c r="E7" s="10"/>
      <c r="F7" s="11"/>
      <c r="G7" s="12"/>
      <c r="H7" s="13"/>
      <c r="I7" s="14"/>
      <c r="J7" s="15">
        <f>SUM(J2:J4)</f>
        <v>1424092</v>
      </c>
      <c r="K7" s="16"/>
      <c r="L7" s="35">
        <f>SUM(L1:L4)</f>
        <v>740000</v>
      </c>
      <c r="M7" s="17"/>
      <c r="N7" s="8"/>
    </row>
    <row r="8" spans="1:14" ht="10.5">
      <c r="A8" s="20" t="s">
        <v>15</v>
      </c>
      <c r="B8" s="20"/>
      <c r="C8" s="21" t="s">
        <v>16</v>
      </c>
      <c r="D8" s="9"/>
      <c r="E8" s="10"/>
      <c r="F8" s="11"/>
      <c r="G8" s="12"/>
      <c r="H8" s="13"/>
      <c r="I8" s="14"/>
      <c r="J8" s="13"/>
      <c r="K8" s="16"/>
      <c r="L8" s="36"/>
      <c r="M8" s="17"/>
      <c r="N8" s="8"/>
    </row>
    <row r="9" spans="1:14" s="8" customFormat="1" ht="14.25" customHeight="1">
      <c r="A9" s="22"/>
      <c r="B9" s="22"/>
      <c r="C9" s="22"/>
      <c r="D9" s="23"/>
      <c r="E9" s="23"/>
      <c r="F9" s="24"/>
      <c r="G9" s="25"/>
      <c r="H9" s="26"/>
      <c r="I9" s="26"/>
      <c r="J9" s="26"/>
      <c r="K9" s="26"/>
      <c r="L9" s="37"/>
      <c r="M9" s="27"/>
      <c r="N9" s="18"/>
    </row>
    <row r="10" spans="1:14" s="8" customFormat="1" ht="10.5" hidden="1">
      <c r="A10" s="22"/>
      <c r="B10" s="22"/>
      <c r="C10" s="22"/>
      <c r="D10" s="23"/>
      <c r="E10" s="23"/>
      <c r="F10" s="24"/>
      <c r="G10" s="25"/>
      <c r="H10" s="26"/>
      <c r="I10" s="26"/>
      <c r="J10" s="26"/>
      <c r="K10" s="26"/>
      <c r="L10" s="37"/>
      <c r="M10" s="27"/>
      <c r="N10" s="18"/>
    </row>
    <row r="11" spans="1:32" s="19" customFormat="1" ht="64.5" customHeight="1">
      <c r="A11" s="22"/>
      <c r="B11" s="22"/>
      <c r="C11" s="22"/>
      <c r="D11" s="23"/>
      <c r="E11" s="23"/>
      <c r="F11" s="24"/>
      <c r="G11" s="25"/>
      <c r="H11" s="26"/>
      <c r="I11" s="26"/>
      <c r="J11" s="26"/>
      <c r="K11" s="26"/>
      <c r="L11" s="37"/>
      <c r="M11" s="2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9" customFormat="1" ht="10.5">
      <c r="A12" s="28"/>
      <c r="B12" s="28"/>
      <c r="C12" s="28"/>
      <c r="D12" s="18"/>
      <c r="E12" s="18"/>
      <c r="F12" s="29"/>
      <c r="G12" s="18"/>
      <c r="H12" s="30"/>
      <c r="I12" s="30"/>
      <c r="J12" s="30"/>
      <c r="K12" s="30"/>
      <c r="L12" s="3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9" customFormat="1" ht="10.5">
      <c r="A13" s="28"/>
      <c r="B13" s="28"/>
      <c r="C13" s="28"/>
      <c r="D13" s="18"/>
      <c r="E13" s="18"/>
      <c r="F13" s="29"/>
      <c r="G13" s="18"/>
      <c r="H13" s="30"/>
      <c r="I13" s="30"/>
      <c r="J13" s="30"/>
      <c r="K13" s="30"/>
      <c r="L13" s="3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9" customFormat="1" ht="10.5">
      <c r="A14" s="28"/>
      <c r="B14" s="28"/>
      <c r="C14" s="28"/>
      <c r="D14" s="18"/>
      <c r="E14" s="18"/>
      <c r="F14" s="29"/>
      <c r="G14" s="18"/>
      <c r="H14" s="30"/>
      <c r="I14" s="30"/>
      <c r="J14" s="30"/>
      <c r="K14" s="30"/>
      <c r="L14" s="3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9" customFormat="1" ht="10.5">
      <c r="A15" s="28"/>
      <c r="B15" s="28"/>
      <c r="C15" s="28"/>
      <c r="D15" s="18"/>
      <c r="E15" s="18"/>
      <c r="F15" s="29"/>
      <c r="G15" s="18"/>
      <c r="H15" s="30"/>
      <c r="I15" s="30"/>
      <c r="J15" s="30"/>
      <c r="K15" s="30"/>
      <c r="L15" s="3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</sheetData>
  <sheetProtection/>
  <printOptions/>
  <pageMargins left="0.5208333333333334" right="0.7" top="1.0300925925925926" bottom="0.787401575" header="0.3" footer="0.3"/>
  <pageSetup horizontalDpi="600" verticalDpi="600" orientation="landscape" paperSize="9" r:id="rId1"/>
  <headerFooter>
    <oddHeader xml:space="preserve">&amp;C&amp;"Tahoma,Tučné"&amp;18J4. - PODPORA RODINY 2012
&amp;14nad 200 000 Kč&amp;R&amp;"Tahoma,Kurzíva"Příloha č. 1 k usnesení Zastupitelstva HMP  ze dne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Pádecká Kamila (MHMP)</dc:creator>
  <cp:keywords/>
  <dc:description/>
  <cp:lastModifiedBy>Pádecká Kamila (MHMP)</cp:lastModifiedBy>
  <cp:lastPrinted>2012-04-18T16:06:34Z</cp:lastPrinted>
  <dcterms:created xsi:type="dcterms:W3CDTF">2012-03-26T11:50:24Z</dcterms:created>
  <dcterms:modified xsi:type="dcterms:W3CDTF">2012-05-30T07:34:20Z</dcterms:modified>
  <cp:category/>
  <cp:version/>
  <cp:contentType/>
  <cp:contentStatus/>
</cp:coreProperties>
</file>