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<sst xmlns="http://schemas.openxmlformats.org/spreadsheetml/2006/main" count="52" uniqueCount="21">
  <si>
    <t>datum</t>
  </si>
  <si>
    <t>čas</t>
  </si>
  <si>
    <t>směr</t>
  </si>
  <si>
    <t>nahoru</t>
  </si>
  <si>
    <t>HDP</t>
  </si>
  <si>
    <t>přechody S+V</t>
  </si>
  <si>
    <t>dolů</t>
  </si>
  <si>
    <t>S chodník</t>
  </si>
  <si>
    <t>?</t>
  </si>
  <si>
    <t>přechod S</t>
  </si>
  <si>
    <t>nadivoko J</t>
  </si>
  <si>
    <t>odbočil vlevo do Podolské</t>
  </si>
  <si>
    <t>odbočil vpravo do Podolské</t>
  </si>
  <si>
    <t>ID</t>
  </si>
  <si>
    <t>minut</t>
  </si>
  <si>
    <t>cyklistů/min</t>
  </si>
  <si>
    <t>přepočtených cyklistů/h</t>
  </si>
  <si>
    <t>J chodník</t>
  </si>
  <si>
    <t>cyklistů</t>
  </si>
  <si>
    <t>přes křižovatku Dvorce</t>
  </si>
  <si>
    <t>v profilu ulice Jeremenkova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</si>
</sst>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%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70" fontId="0" fillId="0" borderId="0" xfId="19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D27" sqref="D27"/>
    </sheetView>
  </sheetViews>
  <sheetFormatPr defaultColWidth="9.00390625" defaultRowHeight="12.75"/>
  <cols>
    <col min="1" max="1" width="5.00390625" style="3" customWidth="1"/>
    <col min="2" max="2" width="10.00390625" style="5" customWidth="1"/>
    <col min="3" max="3" width="9.625" style="3" bestFit="1" customWidth="1"/>
    <col min="5" max="7" width="10.125" style="3" customWidth="1"/>
    <col min="8" max="8" width="26.125" style="0" customWidth="1"/>
  </cols>
  <sheetData>
    <row r="1" spans="1:8" s="1" customFormat="1" ht="12.75">
      <c r="A1" s="1" t="s">
        <v>13</v>
      </c>
      <c r="B1" s="4" t="s">
        <v>0</v>
      </c>
      <c r="C1" s="1" t="s">
        <v>1</v>
      </c>
      <c r="D1" s="1" t="s">
        <v>2</v>
      </c>
      <c r="E1" s="13" t="s">
        <v>20</v>
      </c>
      <c r="F1" s="13"/>
      <c r="G1" s="13"/>
      <c r="H1" s="1" t="s">
        <v>19</v>
      </c>
    </row>
    <row r="2" spans="2:7" s="1" customFormat="1" ht="12.75">
      <c r="B2" s="4"/>
      <c r="E2" s="1" t="s">
        <v>7</v>
      </c>
      <c r="F2" s="1" t="s">
        <v>4</v>
      </c>
      <c r="G2" s="1" t="s">
        <v>17</v>
      </c>
    </row>
    <row r="3" spans="1:8" ht="12.75">
      <c r="A3" s="3">
        <v>1</v>
      </c>
      <c r="B3" s="5">
        <v>39982</v>
      </c>
      <c r="C3" s="2">
        <v>0.7555555555555555</v>
      </c>
      <c r="D3" t="s">
        <v>3</v>
      </c>
      <c r="F3" s="3">
        <v>1</v>
      </c>
      <c r="H3" t="s">
        <v>5</v>
      </c>
    </row>
    <row r="4" spans="1:8" ht="12.75">
      <c r="A4" s="3">
        <v>1</v>
      </c>
      <c r="B4" s="5">
        <v>39982</v>
      </c>
      <c r="C4" s="2">
        <v>0.7590277777777777</v>
      </c>
      <c r="D4" t="s">
        <v>6</v>
      </c>
      <c r="E4" s="3">
        <v>1</v>
      </c>
      <c r="H4" t="s">
        <v>9</v>
      </c>
    </row>
    <row r="5" spans="1:8" ht="12.75">
      <c r="A5" s="3">
        <v>1</v>
      </c>
      <c r="B5" s="5">
        <v>39982</v>
      </c>
      <c r="C5" s="2">
        <v>0.7597222222222223</v>
      </c>
      <c r="D5" t="s">
        <v>6</v>
      </c>
      <c r="E5" s="3">
        <v>1</v>
      </c>
      <c r="H5" t="s">
        <v>9</v>
      </c>
    </row>
    <row r="6" spans="1:8" ht="12.75">
      <c r="A6" s="3">
        <v>1</v>
      </c>
      <c r="B6" s="5">
        <v>39982</v>
      </c>
      <c r="C6" s="2">
        <v>0.7597222222222223</v>
      </c>
      <c r="D6" t="s">
        <v>3</v>
      </c>
      <c r="F6" s="3">
        <v>1</v>
      </c>
      <c r="H6" t="s">
        <v>8</v>
      </c>
    </row>
    <row r="7" spans="1:8" ht="12.75">
      <c r="A7" s="3">
        <v>1</v>
      </c>
      <c r="B7" s="5">
        <v>39982</v>
      </c>
      <c r="C7" s="2">
        <v>0.7597222222222223</v>
      </c>
      <c r="D7" t="s">
        <v>6</v>
      </c>
      <c r="F7" s="3">
        <v>1</v>
      </c>
      <c r="H7" t="s">
        <v>12</v>
      </c>
    </row>
    <row r="8" spans="1:8" ht="12.75">
      <c r="A8" s="3">
        <v>1</v>
      </c>
      <c r="B8" s="5">
        <v>39982</v>
      </c>
      <c r="C8" s="2">
        <v>0.7604166666666666</v>
      </c>
      <c r="D8" t="s">
        <v>6</v>
      </c>
      <c r="F8" s="3">
        <v>1</v>
      </c>
      <c r="H8" t="s">
        <v>9</v>
      </c>
    </row>
    <row r="9" spans="1:8" ht="12.75">
      <c r="A9" s="3">
        <v>1</v>
      </c>
      <c r="B9" s="5">
        <v>39982</v>
      </c>
      <c r="C9" s="2">
        <v>0.7611111111111111</v>
      </c>
      <c r="D9" t="s">
        <v>6</v>
      </c>
      <c r="F9" s="3">
        <v>1</v>
      </c>
      <c r="H9" t="s">
        <v>9</v>
      </c>
    </row>
    <row r="10" spans="1:8" ht="12.75">
      <c r="A10" s="3">
        <v>1</v>
      </c>
      <c r="B10" s="5">
        <v>39982</v>
      </c>
      <c r="C10" s="2">
        <v>0.7618055555555556</v>
      </c>
      <c r="D10" t="s">
        <v>6</v>
      </c>
      <c r="F10" s="3">
        <v>1</v>
      </c>
      <c r="H10" t="s">
        <v>9</v>
      </c>
    </row>
    <row r="11" spans="1:8" ht="12.75">
      <c r="A11" s="3">
        <v>1</v>
      </c>
      <c r="B11" s="5">
        <v>39982</v>
      </c>
      <c r="C11" s="2">
        <v>0.7631944444444444</v>
      </c>
      <c r="D11" t="s">
        <v>3</v>
      </c>
      <c r="E11" s="3">
        <v>1</v>
      </c>
      <c r="H11" t="s">
        <v>9</v>
      </c>
    </row>
    <row r="12" spans="1:8" ht="12.75">
      <c r="A12" s="3">
        <v>1</v>
      </c>
      <c r="B12" s="5">
        <v>39982</v>
      </c>
      <c r="C12" s="2">
        <v>0.7638888888888888</v>
      </c>
      <c r="D12" t="s">
        <v>3</v>
      </c>
      <c r="F12" s="3">
        <v>1</v>
      </c>
      <c r="H12" t="s">
        <v>4</v>
      </c>
    </row>
    <row r="13" spans="1:8" ht="12.75">
      <c r="A13" s="3">
        <v>1</v>
      </c>
      <c r="B13" s="5">
        <v>39982</v>
      </c>
      <c r="C13" s="2">
        <v>0.7659722222222222</v>
      </c>
      <c r="D13" t="s">
        <v>6</v>
      </c>
      <c r="F13" s="3">
        <v>1</v>
      </c>
      <c r="H13" t="s">
        <v>4</v>
      </c>
    </row>
    <row r="14" spans="1:8" ht="12.75">
      <c r="A14" s="3">
        <v>1</v>
      </c>
      <c r="B14" s="5">
        <v>39982</v>
      </c>
      <c r="C14" s="2">
        <v>0.7666666666666666</v>
      </c>
      <c r="D14" t="s">
        <v>6</v>
      </c>
      <c r="E14" s="3">
        <v>1</v>
      </c>
      <c r="H14" t="s">
        <v>9</v>
      </c>
    </row>
    <row r="15" spans="1:8" ht="12.75">
      <c r="A15" s="3">
        <v>1</v>
      </c>
      <c r="B15" s="5">
        <v>39982</v>
      </c>
      <c r="C15" s="2">
        <v>0.7680555555555556</v>
      </c>
      <c r="D15" t="s">
        <v>6</v>
      </c>
      <c r="E15" s="3">
        <v>1</v>
      </c>
      <c r="H15" t="s">
        <v>9</v>
      </c>
    </row>
    <row r="16" spans="1:8" ht="12.75">
      <c r="A16" s="3">
        <v>1</v>
      </c>
      <c r="B16" s="5">
        <v>39982</v>
      </c>
      <c r="C16" s="2">
        <v>0.7694444444444444</v>
      </c>
      <c r="D16" t="s">
        <v>3</v>
      </c>
      <c r="F16" s="3">
        <v>1</v>
      </c>
      <c r="H16" t="s">
        <v>4</v>
      </c>
    </row>
    <row r="17" spans="1:8" ht="12.75">
      <c r="A17" s="3">
        <v>1</v>
      </c>
      <c r="B17" s="5">
        <v>39982</v>
      </c>
      <c r="C17" s="2">
        <v>0.7715277777777777</v>
      </c>
      <c r="D17" t="s">
        <v>3</v>
      </c>
      <c r="F17" s="3">
        <v>1</v>
      </c>
      <c r="H17" t="s">
        <v>10</v>
      </c>
    </row>
    <row r="18" spans="1:8" ht="12.75">
      <c r="A18" s="3">
        <v>1</v>
      </c>
      <c r="B18" s="5">
        <v>39982</v>
      </c>
      <c r="C18" s="2">
        <v>0.7715277777777777</v>
      </c>
      <c r="D18" t="s">
        <v>3</v>
      </c>
      <c r="E18" s="3">
        <v>1</v>
      </c>
      <c r="H18" t="s">
        <v>9</v>
      </c>
    </row>
    <row r="19" spans="1:8" ht="12.75">
      <c r="A19" s="3">
        <v>1</v>
      </c>
      <c r="B19" s="5">
        <v>39982</v>
      </c>
      <c r="C19" s="2">
        <v>0.7722222222222223</v>
      </c>
      <c r="D19" t="s">
        <v>3</v>
      </c>
      <c r="F19" s="3">
        <v>1</v>
      </c>
      <c r="H19" t="s">
        <v>5</v>
      </c>
    </row>
    <row r="20" spans="1:8" ht="12.75">
      <c r="A20" s="3">
        <v>1</v>
      </c>
      <c r="B20" s="5">
        <v>39982</v>
      </c>
      <c r="C20" s="2">
        <v>0.7722222222222223</v>
      </c>
      <c r="D20" t="s">
        <v>3</v>
      </c>
      <c r="F20" s="3">
        <v>1</v>
      </c>
      <c r="H20" t="s">
        <v>4</v>
      </c>
    </row>
    <row r="21" spans="1:8" ht="12.75">
      <c r="A21" s="8">
        <v>1</v>
      </c>
      <c r="B21" s="9">
        <v>39982</v>
      </c>
      <c r="C21" s="10">
        <v>0.7722222222222223</v>
      </c>
      <c r="D21" s="11" t="s">
        <v>6</v>
      </c>
      <c r="E21" s="8"/>
      <c r="F21" s="8">
        <v>1</v>
      </c>
      <c r="G21" s="8"/>
      <c r="H21" s="11" t="s">
        <v>11</v>
      </c>
    </row>
    <row r="22" spans="1:7" ht="12.75">
      <c r="A22" s="3">
        <f>SUM(A3:A21)</f>
        <v>19</v>
      </c>
      <c r="B22" s="6" t="s">
        <v>18</v>
      </c>
      <c r="C22" s="2">
        <f>C21-C3</f>
        <v>0.01666666666666672</v>
      </c>
      <c r="D22" t="s">
        <v>14</v>
      </c>
      <c r="E22" s="3">
        <f>SUM(E3:E21)</f>
        <v>6</v>
      </c>
      <c r="F22" s="3">
        <f>SUM(F3:F21)</f>
        <v>13</v>
      </c>
      <c r="G22" s="3">
        <f>SUM(G3:G21)</f>
        <v>0</v>
      </c>
    </row>
    <row r="23" spans="3:7" ht="12.75">
      <c r="C23" s="3">
        <f>MINUTE(C22)</f>
        <v>24</v>
      </c>
      <c r="D23" s="6" t="s">
        <v>14</v>
      </c>
      <c r="E23" s="12">
        <f>E22/$A22</f>
        <v>0.3157894736842105</v>
      </c>
      <c r="F23" s="12">
        <f>F22/$A22</f>
        <v>0.6842105263157895</v>
      </c>
      <c r="G23" s="12">
        <f>G22/$A22</f>
        <v>0</v>
      </c>
    </row>
    <row r="24" spans="3:5" ht="12.75">
      <c r="C24" s="7">
        <f>A22/C23</f>
        <v>0.7916666666666666</v>
      </c>
      <c r="D24" s="6" t="s">
        <v>15</v>
      </c>
      <c r="E24" s="5"/>
    </row>
    <row r="25" spans="3:5" ht="12.75">
      <c r="C25" s="3">
        <f>C24*60</f>
        <v>47.5</v>
      </c>
      <c r="D25" s="6" t="s">
        <v>16</v>
      </c>
      <c r="E25" s="5"/>
    </row>
  </sheetData>
  <mergeCells count="1">
    <mergeCell ref="E1:G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 O P I 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Prousek</dc:creator>
  <cp:keywords/>
  <dc:description/>
  <cp:lastModifiedBy>Tomáš Prousek</cp:lastModifiedBy>
  <cp:lastPrinted>2009-06-19T14:42:34Z</cp:lastPrinted>
  <dcterms:created xsi:type="dcterms:W3CDTF">2009-06-19T13:49:49Z</dcterms:created>
  <dcterms:modified xsi:type="dcterms:W3CDTF">2009-06-22T07:56:25Z</dcterms:modified>
  <cp:category/>
  <cp:version/>
  <cp:contentType/>
  <cp:contentStatus/>
</cp:coreProperties>
</file>