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3800" windowHeight="4215"/>
  </bookViews>
  <sheets>
    <sheet name="List1" sheetId="1" r:id="rId1"/>
  </sheets>
  <definedNames>
    <definedName name="_xlnm.Print_Titles" localSheetId="0">List1!$5:$6</definedName>
  </definedNames>
  <calcPr calcId="152511"/>
</workbook>
</file>

<file path=xl/calcChain.xml><?xml version="1.0" encoding="utf-8"?>
<calcChain xmlns="http://schemas.openxmlformats.org/spreadsheetml/2006/main">
  <c r="H57" i="1" l="1"/>
  <c r="G57" i="1"/>
  <c r="E57" i="1"/>
  <c r="D57" i="1"/>
</calcChain>
</file>

<file path=xl/sharedStrings.xml><?xml version="1.0" encoding="utf-8"?>
<sst xmlns="http://schemas.openxmlformats.org/spreadsheetml/2006/main" count="84" uniqueCount="72">
  <si>
    <t>Poř. č.</t>
  </si>
  <si>
    <t>Žadatel</t>
  </si>
  <si>
    <t>Název projektu</t>
  </si>
  <si>
    <t>Celkové náklady projektu</t>
  </si>
  <si>
    <t>Požadovaná částka</t>
  </si>
  <si>
    <t xml:space="preserve">Doporučení výboru* </t>
  </si>
  <si>
    <t>Kč</t>
  </si>
  <si>
    <t>Tabulka celkem:</t>
  </si>
  <si>
    <t xml:space="preserve">Z.s. TAP, Na Pankráci 479/13, 140 00 Praha 4, IČ:26517213 </t>
  </si>
  <si>
    <t>Pojď dál 2017</t>
  </si>
  <si>
    <t>The Tap Tap videoklip – Noha na kolejích</t>
  </si>
  <si>
    <t>Rodro z.s., Jihovýchodní II 745/7, 141 00 Praha 4, IČ:05193907</t>
  </si>
  <si>
    <t>Magičtí Lucemburkové</t>
  </si>
  <si>
    <t>Dívka roku 2017 - celostátní soutěž pro dívky ve věku 13 - 15 let</t>
  </si>
  <si>
    <t xml:space="preserve">Dívka z. s., Pod Lipami 882, 506 01 Jičín, IČ:27011968  </t>
  </si>
  <si>
    <t>Běžím pro Paměť národa 2017</t>
  </si>
  <si>
    <t>Jarní rocknroll</t>
  </si>
  <si>
    <t xml:space="preserve">Společnost Věnceslava Metelky z. s., Ovenecká 341/46, 170 00 Praha 7, IČ:26565366 
</t>
  </si>
  <si>
    <t>Mezinárodní houslařská soutěž Praha 2017</t>
  </si>
  <si>
    <t>14. Int. Festival "Jazzový Most" z Prahy do EU 2017</t>
  </si>
  <si>
    <t>Společných česko-německý koncert dětských operních sborů v Praze a Mnichově</t>
  </si>
  <si>
    <t>Z.s. TAP, Na Pankráci 479/13, 140 00 Praha 4, IČ:26517213</t>
  </si>
  <si>
    <t>Festival Děti, čtete?</t>
  </si>
  <si>
    <t>Knižní stezka k dětem, z. s., Zubatého 1, Praha 5, 150 00, IČ:22902376</t>
  </si>
  <si>
    <t>Městská část Praha - Štěrboholy, Granátnická 497/1, Praha 15, 102 00, IČ:00231371</t>
  </si>
  <si>
    <t>Praha pod trojrohým kloboukem</t>
  </si>
  <si>
    <t xml:space="preserve">POST BELLUM, o.p.s., Obecně prospěšná společnost, Sněmovní 174/7, 118 00 Praha 1, IČ: 26548526 </t>
  </si>
  <si>
    <t xml:space="preserve">„Síň slávy českého rock’n’rollu“, Revoluční 767/25, 110 00 Praha 1, IČ:01676938 </t>
  </si>
  <si>
    <t>Individuální účelové neinvestiční dotace v oblasti kultury v roce 2017</t>
  </si>
  <si>
    <t>výše částek do 200.000,- Kč jednomu a témuž subjektu za rok</t>
  </si>
  <si>
    <t>Rada HMP</t>
  </si>
  <si>
    <t xml:space="preserve">Rozpočtová položka </t>
  </si>
  <si>
    <t xml:space="preserve">Sdružení českých umělců grafiků HOLLAR, Smetanovo nábř 6, 110 00 Praha 1, IČ:14892537 
</t>
  </si>
  <si>
    <t>HOLLAR DNES - kolektivní výstava a katalog k příležitosti stoletého výročí založení SČUG Hollar</t>
  </si>
  <si>
    <t xml:space="preserve">MICHAEL - Střední škola a Vyšší odborná škola reklamní a umělecké tvorby, s.r.o., Machkova 1646/1, 149 00 Praha 4, IČ:25607375 </t>
  </si>
  <si>
    <t>FESTMICHAEL 2017</t>
  </si>
  <si>
    <t xml:space="preserve">Česká kultura, z.s., Nad stráněmi 343, 251 66 Senohraby, IČ: 26607565 </t>
  </si>
  <si>
    <t>Malostranské komorní slavnosti</t>
  </si>
  <si>
    <t>Galerie ve Winternitzově vile</t>
  </si>
  <si>
    <t xml:space="preserve">Nadace Dagmar a Václava Havlových VIZE 97, Voršilská 130/10, 110 00 Praha 1, IČ:66002940 
</t>
  </si>
  <si>
    <t>Výstava fotografií u příležitosti 20. výročí vzniku Nadace Dagmar a Václava Havlových VIZE 97</t>
  </si>
  <si>
    <t xml:space="preserve">Spolek výtvarných umělců "MÁNES", Spálená 82/4, 110 00 Praha 1, IČ:00269824 
</t>
  </si>
  <si>
    <t>Keramik Jan Kutálek - výstava ke 100. výročí narození</t>
  </si>
  <si>
    <t xml:space="preserve">„DIVADLO BRATŘÍ FORMANŮ”,  Stržná 383/33, 165 00 Praha 6, IČ:69347425 </t>
  </si>
  <si>
    <t>ARENA - festival Divadla bratří Formanů</t>
  </si>
  <si>
    <r>
      <t>Pětidenní festival s názvem „Arena Divadla bratří Formanů 2017“ rozšíří pražské plenérové kulturní aktivity, oslaví začátek letního období - vytvoří  v centru Prahy další prostor, který mohou návštěvníci využívat ke kulturním zážitkům i k relaxaci. Ve dnech 14. – 18. 6. 2017 festival na Lodi Tajemství představí tuzemské i zahraniční umělce, kromě nového velkého projektu „DEADTOWN“ diváci budou moci shlédnout i řadu menších loutkových představení a projekcí animovaných filmů. Představení budou doplněna loutkařskými a výtvarnými dílnami, večerní program zakončí koncerty s plavbou a další atrakce patřící k cirkusovému a divadelnímu prostředí. V prostoru Smíchovské náplavky se celkem má konat 25 produkcí, které se opírají o svět, práci a tvorbu Divadla bratří Formanů. O představení „pod širým nebem“, která představují pestrost tzv. „živé kultury“ v letních měsících, je v hlavním městě trvale velký zájem. Ve spojení s tradičně nápaditými a kreativními projekty bratří Formanů můžeme očekávat skutečně výjimečný letní zážitek. Divadlo bratří Formanů připravuje doma nový velký projekt po delší době (v posledních letech realizovali pouze malý dětský festival).</t>
    </r>
    <r>
      <rPr>
        <sz val="10"/>
        <color rgb="FFFF0000"/>
        <rFont val="Times New Roman"/>
        <family val="1"/>
        <charset val="238"/>
      </rPr>
      <t xml:space="preserve"> </t>
    </r>
    <r>
      <rPr>
        <sz val="10"/>
        <rFont val="Times New Roman"/>
        <family val="1"/>
        <charset val="238"/>
      </rPr>
      <t xml:space="preserve">Žadatel dosud nežádal o záštitu paní primátorky nebo člena Rady HMP nad tímto projektem. Divadlo bratří Formanů na svoje projekty pravidelně získává podporu HMP v oblasti KUL - přehled příspěvků za poslední 3 roky: 2015 - 80 000 Kč (grant), 2016 - 150.000 Kč (grant), 2017 - 700.000 (grant - DEADTOWN, An Old-fashioned Adventure to the New World) + 180.000 Kč (grant - Lod Tajemství dětem). </t>
    </r>
    <r>
      <rPr>
        <b/>
        <sz val="10"/>
        <rFont val="Times New Roman"/>
        <family val="1"/>
        <charset val="238"/>
      </rPr>
      <t>Nejedná se o veřejnou podporu a projekt neovlivňuje hospodářskou soutěž a obchod mezi členskými státy EU.</t>
    </r>
  </si>
  <si>
    <t xml:space="preserve">Ústav pro českou literaturu AV ČR, v. v. i., Na Florenci 1420/3, 110 00 Praha 1 
IČ: 68378068 </t>
  </si>
  <si>
    <t>Mezinárodní kongres „Narrative and Narratology: Metamorphosing the Structures“</t>
  </si>
  <si>
    <r>
      <t xml:space="preserve">Sdružení českých umělců grafiků Hollar patří k našim nejstarším a současně nejvýznamnějším aktivním výtvarným spolkům, které od r. 1917 kontinuálně zviditelňuje, zpřístupňuje a podporuje volnou grafickou tvorbu na našem území. Rok 2017 vyhlásilo SČUG Hollar ROKEM GRAFIKY v souvislosti se stoletým výročím od svého založení. V rámci oslav tohoto výročí se bude konat mnoho výstav a řada doprovodných akcí na území celé České republiky i v zahraničí. Výstava s názvem HOLLAR DNES v Obecním domě v Praze je soubornou výstavou všech současných členů Sdružení českých umělců grafiků Hollar. Snahou výstavy je představení současné podoby SČUG Hollar, aktuální podoby volné grafické tvorby u nás a zároveň uměleckých vývojových tendencí, které se v grafice v současnosti objevují. V rámci výstavy budou pořádány doprovodné akce přibližující návštěvníkům grafickou tvorbu – diskuse s odborníky a autory, komentované prohlídky, ukázky tisku apod. V rámci výstavy je plánováno vydání souborného katalogu HOLLAR DNES prezentující všechny současné členy Sdružení. Tento katalog považuje SČUG Hollar za velmi důležitý historický dokument o činnosti Sdružení, která trvá bez ustání od roku 1917 již celých sto let. </t>
    </r>
    <r>
      <rPr>
        <b/>
        <sz val="10"/>
        <rFont val="Times New Roman"/>
        <family val="1"/>
        <charset val="238"/>
      </rPr>
      <t xml:space="preserve">Požadovaná částka činí cca 52% způsobilých nákladů. U tohoto projektu se uplatňuje bloková výjimka a podpora se poskytuje na kulturní účel dle čl. 53 odst. 2 písm. d), f) Nařízení**, a to za splnění podmínek odst. 3 písm. b), odst. 5 písm. d), e), f), odst. 7 (ex ante na základě odůvodněných předpokladů) a odst. 9 (70%) Nařízení.** </t>
    </r>
  </si>
  <si>
    <r>
      <t xml:space="preserve">Akce je celostátní soutěží pro dívky ve věku 13 – 15 let. Jedná se o ojedinělou akci v České republice tohoto typu a této věkové kategorii. Soutěž se nese v duchu snahy po výchovných aspektech, avšak nepostrádá motivační prvky vedoucí k uplatnění dívek v oblasti modelingu a showbyznysu. Dívka roku je charitativní soutěží, která finančně přispívá z vybraného vstupného Nadačnímu fondu Krtek – dětské onkologii v Brně. Akce se bude konat v Divadle Komedie. Žadatel dosud nežádal o záštitu paní primátorky nebo člena Rady HMP nad tímto projektem. V případě udělení bude dotace použita na provoz soutěže, režijní náklady, vystupující, moderátora a další. </t>
    </r>
    <r>
      <rPr>
        <b/>
        <sz val="10"/>
        <rFont val="Times New Roman"/>
        <family val="1"/>
        <charset val="238"/>
      </rPr>
      <t>Požadovaná částka činí 59,2 %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(80%) Nařízení.**</t>
    </r>
  </si>
  <si>
    <r>
      <t xml:space="preserve">Výstava Magičtí Lucemburkové je iniciována Univerzitou Karlovou ve spolupráci se zapsaným spolkem RODRO, který se podílel na organizaci výstavy Křižovatka cest. Cílem výstavy je přiblížit vládu dynastie Lucemburků v českých zemích, vyzvednout nejvýznamnější mezníky jejich panování a přiblížit nejen jednotlivé představitele rodu, ale i významné osobnosti jejich doby, jež se nesmazatelně zapsaly do našich dějin. Praha byla v druhé polovině 14. století rezidencí římského panovníka a přední evropskou metropolí. Lucemburkové prosluli také jako mecenáši umění, zakladatelé vzdělanosti, státotvornosti  a tvůrci staveb. Na pražském císařském a královském dvoře se za jejich vlády setkávali ti nejlepší umělci z celé Evropy. Výstava bude přínosem především pro seznámení české a evropské veřejnosti s unikátními artefakty doby, která byla pro české země i evropský kontinent velkým přínosem. Výstava bude v Praze uváděna v rámci projektu venkovní veřejné výstavy Křižovatka cest, která vznikla za podpory Magistrátu hl. m. Prahy a mapuje předky a potomky Karla IV. Unikátnost výstavy spočívá v její mobilitě (pokračováni Plzeň, Olomouc, Bratislava), skutečnosti, že je výhradně z privátních zdrojů a v hodnotě jejího vysoce  kulturního zpracování. </t>
    </r>
    <r>
      <rPr>
        <b/>
        <sz val="10"/>
        <rFont val="Times New Roman"/>
        <family val="1"/>
        <charset val="238"/>
      </rPr>
      <t>Požadovaná částka činí cca 26 % způsobilých nákladů. U tohoto projektu se uplatňuje bloková výjimka a podpora se poskytuje na kulturní účel dle čl. 53 odst. 2 písm. a, d) Nařízení**, a to za splnění podmínek odst. 3 písm. b), odst. 5 písm. a, d), e), f), odst. 7 (ex ante na základě odůvodněných předpokladů) a odst. 8 (80%) Nařízení.**</t>
    </r>
  </si>
  <si>
    <r>
      <t xml:space="preserve">Spolek TAP se dlouhodobě zabývá rozvojem dovedností a zájmů osob s fyzickým postižením. Součástí této činnosti je také osvěta a oslovení široké veřejnosti v souvislosti se zapojením lidí s různými handicapy do rozmanité kulturní a umělecké tvorby. Cílem předkládaného projektu je vytvoření animovaného videoklipu s názvem Noha na kolejích, který přiblíží život a svět handicapovaných a na jehož realizaci se osoby s handicapy budou rovněž podílet. Videoklip bude vytvořen ve spolupráci s produkční agenturou Pink Productions, režisérem bude Radovan Síbrt, mezi dalšími spolupracovníku je např. Wabi Daněk či Kamil Střihavka. Videoklip by měl být natočen v 1. pol. roku 2017. Požadovaná částka činí 23 % způsobilých nákladů. </t>
    </r>
    <r>
      <rPr>
        <b/>
        <sz val="10"/>
        <rFont val="Times New Roman"/>
        <family val="1"/>
        <charset val="238"/>
      </rPr>
      <t>Podpora projektu spadá do režimu de minimis. Limit v režimu de minimis – žadateli zbývá 183.214,39 EUR.</t>
    </r>
    <r>
      <rPr>
        <sz val="10"/>
        <rFont val="Times New Roman"/>
        <family val="1"/>
        <charset val="238"/>
      </rPr>
      <t xml:space="preserve">
</t>
    </r>
  </si>
  <si>
    <r>
      <t xml:space="preserve">Spolek TAP se dlouhodobě zabývá rozvojem dovedností a zájmů osob s fyzickým postižením. Součástí této činnosti je také osvěta a oslovení široké veřejnosti v souvislosti se zapojením lidí s různými handicapy do rozmanité kulturní a umělecké tvorby. Mnoho odehraných koncertů má za sebou již také hudební soubor The Tap Tap složený ze studentů a absolventů škol pražského Jedličkova ústavu. Předmětem žádosti je pořádání 5. ročníku benefiční kulturně-společenské akce s názvem Pojď dál, která se uskuteční v areálu Jedličkova ústavu. Festival se nejprve uskuteční v parku Folimanka, kde vystoupí kapela Sto zvířat, poté se účastníci v hudebním průvodu přemístí do areálu Jedličkova ústavu, kde zahraje kapela Buty, The Tap Tap a bude zde připraveno také sportovní vyžití či možnost prohlídky ústavu. </t>
    </r>
    <r>
      <rPr>
        <b/>
        <sz val="10"/>
        <rFont val="Times New Roman"/>
        <family val="1"/>
        <charset val="238"/>
      </rPr>
      <t>Požadovaná částka činí 28,57 %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(80 %) Nařízení.**</t>
    </r>
    <r>
      <rPr>
        <sz val="10"/>
        <rFont val="Times New Roman"/>
        <family val="1"/>
        <charset val="238"/>
      </rPr>
      <t xml:space="preserve">
</t>
    </r>
  </si>
  <si>
    <r>
      <t xml:space="preserve">Osmý ročník FESTMICHAEL bude opět prezentovat uměleckou tvorbu studentů školy Michael na prostranství Náměstí Míru. Cílem akce je informovat širokou veřejnost o uměleckých aktivitách studentů školy. Přínosem projektu je zkvalitnění a zkultivování veřejného prostoru. Akce poskytne jedinečnou možnost prezentace moderních uměleckých děl v lokalitě s výjimečnou kulturně – historickou tradicí. Jednodenní prezentace proběhne i v kině Lucerna a to konkrétně 20. 6. 2017. V případě udělení, bude dotace použita na organizační zajištění projektu, tisk vystavovaných prací a propagaci. </t>
    </r>
    <r>
      <rPr>
        <b/>
        <sz val="10"/>
        <rFont val="Times New Roman"/>
        <family val="1"/>
        <charset val="238"/>
      </rPr>
      <t>Podpora projektu spadá do režimu de minimis. Limit v režimu de minimis – žadateli zbývá 191 495,85 EUR.</t>
    </r>
  </si>
  <si>
    <r>
      <t xml:space="preserve">Běh pro Paměť národa je sportovně kulturní akce určená pro běžce profesionály a amatéry, rodiny s dětmi a širokou veřejnost. Uskuteční se v ulicích MČ Praha 6 a v parku Stromovka. Účastníci poběží 10 km hlavní závod nebo 5 km nebo 1 km anebo tzv. zážitkový rodinný běh přes překážky. Jedná se o charitativní běh, jehož výtěžek (zejména startovné) je určen pro natáčení vzpomínek pamětníků 20. století. Výjimečností běhu je trasa, která běžce i veřejnost provede klíčovými událostmi naší moderní historie. Akci zrealizuje Post Bellum ve spolupráci s MČ Praha 6 a MČ Praha 7. Součástí projektu bude i exteriérová pouliční výstava Příběhy 20. století v termínu cca od 20. 4. do 20. 5. 2017. Výstava bude umístěna na 10 lokacích na území Městských částí Praha 1, 2, 5, 6 a 7. Celkem 20 velkoformátových kreseb a fotografií z období 20. století budou prezentovat nejzásadnější milníky a příběhy z dějin tohoto národa i ve vztahu k místům, kde budou umístěny. Kresby s příběhy se objeví na nejfrekventovanějších místech v Praze (např. Václavské nám., Letenské sady, Štrossmayerovo nám., nám. Míru, Tylovo nám., Jindřišská, ul. 28. října, OC Quadrio ad.). </t>
    </r>
    <r>
      <rPr>
        <b/>
        <sz val="10"/>
        <rFont val="Times New Roman"/>
        <family val="1"/>
        <charset val="238"/>
      </rPr>
      <t>Nejedná se o veřejnou podporu a projekt neovlivňuje hospodářskou soutěž a obchod mezi členskými státy EU.</t>
    </r>
  </si>
  <si>
    <t>Mgr. Rudolf Mazač, Pod Vilami 756/14, 140 00 Praha 4, IČ:71538313</t>
  </si>
  <si>
    <t xml:space="preserve">PhDr. Magdalena Živná, Pejevové 3129/20, 143 00 Praha 4, IČ:44313217 </t>
  </si>
  <si>
    <r>
      <t xml:space="preserve">Cílem projektu je uspořádání mezinárodního vědeckého kongresu o teorii vyprávění, jehož záměrem bude rovněž připomenout pražskou tradici této disciplíny. Kongresu bude předcházet doktorandská konference zaměřená na využití nových nástrojů kognitivních věd při výzkumu vyprávění. Akce bude mít mimořádný přínos nejen pro specialisty v oboru teorie vyprávění, ale šíře v oblasti mnoha humanitních disciplín, které výzkumů teorie vyprávění využívají - a z toho vyplývá i přínos pro pražskou odbornou (vč. studentů) a kulturní veřejnost. </t>
    </r>
    <r>
      <rPr>
        <b/>
        <sz val="10"/>
        <rFont val="Times New Roman"/>
        <family val="1"/>
        <charset val="238"/>
      </rPr>
      <t>Požadovaná částka činí cca 11 % způsobilých nákladů. U tohoto projektu se uplatňuje bloková výjimka a podpora se poskytuje na kulturní účel dle čl. 53 odst. 2 písm. e) Nařízení**, a to za splnění podmínek odst. 3 písm. b), odst. 5 písm. b), d), e), f), odst. 7 (ex ante na základě odůvodněných předpokladů) a odst. 8 (80%) Nařízení.**</t>
    </r>
  </si>
  <si>
    <r>
      <t xml:space="preserve">Osmý ročník mezinárodního literárně-dramatického festivalu spojený s výstavou knih a knižních ilustrací se bude opět konat k Mezinárodnímu dni dětí, 1. června 2017 v Ústřední knihovně na Mariánském náměstí, a pro loňský velký úspěch bude pokračovat i 2. června 2017 v KC Kampa (Salla Terrena) a v knihkupectví Ars Pragensis. Již od počátku je hlavní myšlenkou festivalu vytvořit otevřenou platformu pro dětského čtenáře, která nabídne alternativu k festivalům striktně zaměřeným na film či hudbu. Cílovou skupinou však jsou nejen děti, ale i dospělí všech věkových kategorií. Festival je kompletně bezbariérový a zdarma, je tedy vhodný i pro znevýhodněné či sociálně slabé skupiny (např. děti z dětských domovů). Dětem je dána možnost se na podobě festivalu přímo podílet. Uskuteční se divadelní představení nastudovaná žáky základních škol – Čtenář na jevišti. Zároveň prostřednictvím programu „Babičky čtou dětem“ dochází k mezigeneračnímu propojení. Festivalu se každoročně účastní zahraniční spisovatelé, kteří přispívají k poznání kultury jiných národů již od nejútlejšího věku. Předpokládanými cíli projektu jsou přivézt mládež a děti zpět ke knize, ukázat jim možnosti různých literárních médií a probudit v nich touhu se aktivně podílet na vzniku knih. V rámci dosavadního programu je v plánu 17 programových bloků, které sestávají z autorských čtení, kreativních dílen, divadelních vystoupení, besed a workshopů. </t>
    </r>
    <r>
      <rPr>
        <b/>
        <sz val="10"/>
        <rFont val="Times New Roman"/>
        <family val="1"/>
        <charset val="238"/>
      </rPr>
      <t>Nejedná se o veřejnou podporu a projekt neovlivňuje hospodářskou soutěž a obchod mezi členskými státy EU.</t>
    </r>
  </si>
  <si>
    <r>
      <t xml:space="preserve">Spolek výtvarných umělců Mánes po dobu 130 let sdružuje významné výtvarníky různého zaměření a jeho hlavní činností je představování prací těchto umělců široké veřejnosti, často právě u příležitosti jejich významných výročí. Letos uplyne právě 100 let od narození Jana Kutálka. Jeho plastiky jsou zastoupeny ve sbírkách Národní galerie, GMHP, a v mnoha dalších. Tato jubilejní výstava bude koncipována nejen jako rekapitulace jeho keramického díla, ale i jako možnost představit neznámou část jeho tvorby - skici, kresby a návrhy, které se dosud nevystavovaly. Připomene autora jako významného představitele české keramické školy. Dosavadní výstavy autora (např. výstava na Staroměstské radnici) navštěvovaly i školní děti v rámci výuky. Barevné keramické plastiky jsou blízké většině populace. Výstava přispěje ke zvýšení kulturního povědomí široké české veřejnosti. Autor během života získal několik významných ocenění. </t>
    </r>
    <r>
      <rPr>
        <b/>
        <sz val="10"/>
        <rFont val="Times New Roman"/>
        <family val="1"/>
        <charset val="238"/>
      </rPr>
      <t>Požadovaná částka činí 50 %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(80%) Nařízení.**</t>
    </r>
  </si>
  <si>
    <r>
      <t xml:space="preserve">Nadace Dagmar a Václava Havlových VIZE 97 oslaví v letošním roce 20 let své existence. Nadace působí hlavně v oblasti sociální, zdravotnické a kulturní, příležitostně organizuje nebo podporuje různé počiny na poli péče o lidská práva a rovněž reaguje na aktuální potřeby společnosti. Nadace se přitom snaží – v duchu svého názvu – hledat a podporovat především to, co míří do budoucna, to, co se dnes může někomu zdát méně důležité nebo dokonce okrajové, co se ale teprve časem zhodnotí. U příležitosti 20. výročí vzniku Nadace VIZE 97 bude v prostorech Pražské křižovatky uspořádána rozsáhlá výstava mapující dosavadní činnost a výsledky Nadace VIZE 97. Výstava bude připravena ve spolupráci s Alanem Pajerem, jedním z fotografů, který v průběhu posledních 20 let zachycoval významné momenty a události ze života Nadace. Návštěvníci budou mít příležitost nahlédnout do prostor, které jsou jinak pro veřejnost uzavřené, prohlédnout si rekonstruovaný interiér kostela a trvale vystavená umělecká díla a seznámit se s dalšími projekty Nadace. Požadovaná částka činí 26,92% způsobilých nákladů. </t>
    </r>
    <r>
      <rPr>
        <b/>
        <sz val="10"/>
        <rFont val="Times New Roman"/>
        <family val="1"/>
        <charset val="238"/>
      </rPr>
      <t>Nejedná se o veřejnou podporu a projekt neovlivňuje hospodářskou soutěž a obchod mezi členskými státy EU.</t>
    </r>
  </si>
  <si>
    <r>
      <t xml:space="preserve">Cílem projektu je rozvíjet kulturní potenciál, který stavba tohoto významu pro návštěvníky Prahy má a umožnit jim vstup do další významné památkové vily od architekta Adolfa Loose. Nově zřízená galerie v podobě, která by byla důstojná a dobře reprezentovala Českou republiku v očích turistů, je nad finanční možnosti majitelů, kteří jsou jediní zřizovatelé galerie. Finanční dotace tak pomůže vzniku galerie na úrovni hodné takového věhlasného jména, jako je Adolf Loos. Bude se zaměřovat na výstavy spjaté s moderní architekturou, zejména s funkcionalismem. Ve volných termínech bude dán prostor mladým umělcům. Jedno patro vily bude věnováno historii vily a rodiny v souvislostech. Pořádání přednášek o architektuře a divadelních vystoupení tematicky souvisejících s Winternitzovou vilou bude samozřejmou součástí provozu. Přínosem otevření vlastní vily bude zpřístupnění druhé vily od Adolfa Loose (první je Müllerova vila) veřejnosti a umožnit tak turistům a milovníkům architektury komplexní poznání díla tohoto slavného funkcionalistického architekta. Cílem je propojení těchto dvou unikátních staveb a vytvoření spolupráce s Muzeem HMP, která by rozšířila návštěvníkům prahy možnost poznání Loosova díla. </t>
    </r>
    <r>
      <rPr>
        <b/>
        <sz val="10"/>
        <rFont val="Times New Roman"/>
        <family val="1"/>
        <charset val="238"/>
      </rPr>
      <t>Požadovaná částka činí cca 29 % způsobilých nákladů. U tohoto projektu se uplatňuje bloková výjimka a podpora se poskytuje na kulturní účel dle čl. 53 odst. 2 písm. a), d) Nařízení**, a to za splnění podmínek odst. 3 písm. b), odst. 5 písm. a, d), e), f), odst. 7 (ex ante na základě odůvodněných předpokladů) a odst. 8 (80%) Nařízení.**</t>
    </r>
  </si>
  <si>
    <r>
      <t xml:space="preserve">Žádost o podporu HMP prestižního mezinárodního projektu: Česko-německé kulturní jaro 2017 a jeho pražské části, konané dne 12.6.2017 ve Stavovském divadle, která byla  jako jedna ze 4 stěžejních kulturních akcí celého projektu vybrána jako jeho oficiální slavnostní zakončení s účastí VIP hostů z obou měst a zemí (slavnostním zahájením bude 26.4.2017 vernisáž výstavy Gerharda Richtera v NG). V Praze i Mnichově působí již řadu let dvě reprezentativní dětská pěvecká tělesa – Dětská opera Praha (DOP) a Dětský sbor Bavorské státní opery (KC BSO), která spojuje v této pěvecké a věkové kategorii jedinečná profesionální působnost v oblasti operní tvorby. Oba sbory pracují na podobné úrovni, ale dosud nikdy spolu nevystupovaly, což se poprvé uskuteční s malým časovým odstupem v Praze i v Mnichově (zde v rámci festivalu Münchner Opernfestspiele), tedy před publikem obou zemí, a to na významných pódiích obou měst (Stavovské divadlo, Prinzregententheater). Na programu koncertu zazní vedle slavné dětské opery Hanse Krásy Brundibár i známé a náročné sborové dílo Messa di Gloria Giacoma Pucciniho. Program doplní Symfonie č. 5 Felixe Mendelssohna Bartholdyho v provedení Mládežnického orchestru BSO Attacca, který jako další samostatný soubor působící při BSO, bude dalším účastníkem projektu. Vlastní činnost DOP jako dětského pěveckého souboru vysoké úrovně podporuje HMP dlouhodobě formou víceletého grantu. Tento pražsko-mnichovský koncert je však mimořádný, navíc svým zařazením do Česko-německého kulturního jara 2017 získal velmi vysokou kulturně-politickou prestiž a prioritu. Realizace obou koncertů, zejména toho pražského, při němž bude účinkovat 140 zahraničních dětí a jejich doprovody z mnichovských partnerských hudebních souborů, i jeho propagace na zahuštěné pražské hudební scéně však vyžadují značné finanční náklady, které nepokryje ani velkorysá podpora Fondu budoucnosti a Bavorské státní kanceláře. Proto je požádáno o podporu též Hlavní město Praha. Případná podpora projektu má být využita k úhradě propagace a komunikace akce (tiskoviny a reklamní kampaně). </t>
    </r>
    <r>
      <rPr>
        <b/>
        <sz val="10"/>
        <rFont val="Times New Roman"/>
        <family val="1"/>
        <charset val="238"/>
      </rPr>
      <t>Požadovaná částka činí cca 21 %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(80%) Nařízení.**</t>
    </r>
  </si>
  <si>
    <t xml:space="preserve">David Cysař, Šimáčkova 1370/8, 170 00 Praha 7, IČ:63091721 </t>
  </si>
  <si>
    <r>
      <t xml:space="preserve">Mezinárodní houslařská soutěž Praha 2017 přímo navazuje na IV. Ročník Mezinárodní houslařské soutěže Věnceslava Metelky, která se od roku 1997 pořádala v Náchodě, místě působení zakladatele významné houslařské školy. Z ekonomických a logistických důvodů žadatel projekt přesouvá pod novým názvem do Prahy. Náplní soutěže je hodnocení soutěžních nástrojů po stránce umělecko-řemeslného zpracování a tónových kvalit. Soutěž je světovým unikátem mezi houslařskými soutěžemi, je neanonymní, soutěží se v řezbě houslové hlavice na místě, soutěžící hodnotí nástroje a vyřezané hlavice s odbornou porotou (porota sestává ze tří světově uznávaných odborníků). Přidruženým programem je výstava soutěžních nástrojů a vyřezaných hlavic, výstava nejvzácnějších nástrojů Státní sbírky (dosud veřejně nevystaveny), odborné přednášky vedené světovými kapacitami v oboru, seminář s nástroji Státní sbírky, tisková konference, dva koncerty s předními českými umělci. Přínosem projektu je díky ojedinělému konceptu a otevřenosti přímo skokový profesionální růst účastníků, při neustálé možnosti konzultací a sdílení zkušeností s důrazem na vysokou míru zodpovědnosti při hodnocení práce kolegů, navazování profesionálních a sociálních kontaktů se zahraničními kolegy, zvýšení prestiže České houslařské školy, začlenění do mezinárodního společenství a podpoření několikasetleté tradice, která nám dělá čest ve světě (na české nástroje hrají světoví umělci), ale u nás je jen málo známá a propagovaná mezi veřejností. </t>
    </r>
    <r>
      <rPr>
        <b/>
        <sz val="10"/>
        <rFont val="Times New Roman"/>
        <family val="1"/>
        <charset val="238"/>
      </rPr>
      <t>Požadovaná částka činí cca 18 %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(80%) Nařízení.**</t>
    </r>
  </si>
  <si>
    <r>
      <t xml:space="preserve">Akce Jarní rock’n’roll je koncert, kterého se zúčastní legendární kapely a zpěváci i nastupující nová mladá generace. Během koncertu bude možné ocenit činnost hudebníka, saxofonisty a zakladatele skupiny Olympik Míly Růžka a zároveň také oslavit jeho dožité osmdesátiny. Mezi zúčastněné patří legendární skupina Mefisto, pražská kapela The Fribbles, která zároveň vstoupí do síně slávy a dále skupiny: George and Beatovens, Vrať se do hrobu a z mladší generace the Shower doplněná houslistkou Lenkou Ambrožovou a nová kapela s názvem Bonifati. Koncert se bude konat ve Slovanském domě. V případě udělení bude dotace použita na honoráře hudebníků. </t>
    </r>
    <r>
      <rPr>
        <b/>
        <sz val="10"/>
        <rFont val="Times New Roman"/>
        <family val="1"/>
        <charset val="238"/>
      </rPr>
      <t>Požadovaná částka činí 12,6 %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(80%) Nařízení.**</t>
    </r>
  </si>
  <si>
    <r>
      <t xml:space="preserve">Malostranské komorní slavnosti jsou již 15 let členem prestižního festivalového cyklu České kulturní slavnosti a významnou součástí pražské hudební scény. Festival se konal nejprve v prostorách České národní banky, po několika letech působení se přesunul do krásných prostor Valdštejnského paláce. Tento projekt patří mezi prestižní festivaly komorní hudby v Praze, jeho pořadatelem a hlavním dramaturgem je renomovaný violoncellista Jan Páleníček. Festival, který se koná v říjnu a v listopadu 2017 (5 koncertů na téma Pocta velkým českým interpretům minulosti), rozšiřuje kvalitní koncertní nabídku Pražanům, ale nabízí také širší uplatnění předním, především českým interpretům. O jeho oblibě svědčí i mimořádná návštěvnost koncertů, často převyšující prostorové možnosti sálu. Celý cyklus pořádán bez vstupného, čímž je dána možnost navštívit koncerty i slabším sociálním vrstvám. Hlavní město Praha podporuje tento festival již řadu let prostřednictvím grantu MHMP, ale díky personálnímu zúžení sdružení Česká kultura na jaře roku 2016 nedošlo k podání žádosti o grant. Pro záchranu festivalu je tedy volena tato forma žádosti o poskytnutí individuální účelové dotace v oblasti kultury jako jediná cesta, jak za dané situace opětovně požádat a udržet kontinuální podporu hlavního města Prahy. Výše požadované dotace činí 30 % celkových nákladů a je určena k úhradě honorářů umělců. </t>
    </r>
    <r>
      <rPr>
        <b/>
        <sz val="10"/>
        <rFont val="Times New Roman"/>
        <family val="1"/>
        <charset val="238"/>
      </rPr>
      <t>Nejedná se o veřejnou podporu a projekt neovlivňuje hospodářskou soutěž a obchod mezi členskými státy EU.</t>
    </r>
    <r>
      <rPr>
        <sz val="10"/>
        <rFont val="Times New Roman"/>
        <family val="1"/>
        <charset val="238"/>
      </rPr>
      <t xml:space="preserve"> </t>
    </r>
  </si>
  <si>
    <r>
      <t xml:space="preserve">14. ročník festivalu, který vznikl v roce vstupu ČR do EU a jehož hlavní ambicí je propagace a prezentace české bigbandové kultury v sousedních evropských zemích a městech a v Praze. Jeho základem je pražský Big Band „Kentonmania“ (30 hudebníků a dva sólisté i z USA) hornisty Rudolfa Mazače, který orchestr a festival založil. Vedle bigbandového obsazení působí v orchestru navíc 8 – 9 lesních rohů. Původní „Jazz Bridge“ propojoval česká a sousední zahraniční velká města. V roce 2017 žádá pořadatel o finanční podporu pražského koncertu, který má zahájit pomyslný most dne 23. července 2017 z nádvoří Novoměstské radnice, celkem se má konat 5 koncertů v ČR a NSR. Je přislíbena spolupráce rozhlasových a televizních stanic zúčastněných zemí. Jiné termíny ani místa konání dalších koncertů nejsou uvedeny. Hostem pražského koncertu má být Andy Lutter „Jazz Bacardi“ Mnichov a „Kentonmania“ Bigband Praha se Sydney Ellis &amp; Mal Canady – USA – vokály. Případná finanční podpora má být využita k úhradě honorářů umělců. </t>
    </r>
    <r>
      <rPr>
        <b/>
        <sz val="10"/>
        <rFont val="Times New Roman"/>
        <family val="1"/>
        <charset val="238"/>
      </rPr>
      <t>Požadovaná částka činí 25 % způsobilých nákladů. U tohoto projektu se uplatňuje bloková výjimka a podpora se poskytuje na kulturní účel dle čl. 53 odst. 2 písm. d) Nařízení**, a to za splnění podmínek odst. 3 písm. b), odst. 5 písm. d), e), f), odst. 7 (ex ante na základě odůvodněných předpokladů) a odst. 8 (80%) Nařízení.**</t>
    </r>
  </si>
  <si>
    <r>
      <t xml:space="preserve">Výchovně vzdělávací projekt Praha pod trojrohým kloboukem je určen pro všechny generace obyvatel Prahy a okolí a to především pro rodiny s dětmi. Svým zaměřením dává širokému publiku možnost seznámit se formou hry s reáliemi ze svého regionu a vytvořit si tak ještě pevnější vazbu ke svému domácímu prostředí a ztotožnit se se svým okolím. Účastník projektu pozná bohatou historii Prahy i jejího okolí. Projekt se uskuteční u příležitosti 300. let od narození české královny Marie Terezie a 260. let od bitvy u Prahy–Štěrbohol. Projekt je realizován osobním setkáváním občanů na akcích ve zvolených lokalitách pomocí digitální technologie moderních dotykových přístrojů, která je spojena s pohybem v přírodě – zde jsou vytvořeny vycházkové a naučné trasy pro všechny obyvatele zdarma v systému GEOFUN. Trasy propojují jednotlivá místa projektu (Štěrboholy, Dolní Počernice, Dubeč, Malešice, Hrdlořezy, Kyje). Na akcích návštěvníci ochutnají mimo jiné vojenský chléb, nealkoholické pivo z 18. století, seznámí se s životem tehdejších obyvatel, navštíví dobové tržiště, zahrají si dobové hry a odnesou si na památku repliky mincí Marie Terezie. </t>
    </r>
    <r>
      <rPr>
        <b/>
        <sz val="10"/>
        <rFont val="Times New Roman"/>
        <family val="1"/>
        <charset val="238"/>
      </rPr>
      <t>Nejedná se o veřejnou podporu a projekt neovlivňuje hospodářskou soutěž a obchod mezi členskými státy EU.</t>
    </r>
  </si>
  <si>
    <t xml:space="preserve">Odůvodnění nepodpoření žádosti: Výbor* hlasováním rozhodl nedoporučit projekt k finanční podpoře </t>
  </si>
  <si>
    <t xml:space="preserve">Odůvodnění nepodpoření žádosti: Z důvodu opožděného podání Výbor* vyřadil žádost z dalšího posuzování. </t>
  </si>
  <si>
    <t>Příloha č. 1 k usnesení Rady HMP č. 1105 ze dne 16. 5.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</si>
</sst>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rgb="FF000000"/>
      <name val="Calibri"/>
    </font>
    <font>
      <b/>
      <sz val="16"/>
      <name val="Times New Roman"/>
      <family val="1"/>
      <charset val="238"/>
    </font>
    <font>
      <sz val="10"/>
      <color rgb="FF000000"/>
      <name val="Times New Roman"/>
      <family val="1"/>
      <charset val="238"/>
    </font>
    <font>
      <b/>
      <sz val="10"/>
      <name val="Times New Roman"/>
      <family val="1"/>
      <charset val="238"/>
    </font>
    <font>
      <sz val="11"/>
      <name val="Calibri"/>
    </font>
    <font>
      <sz val="10"/>
      <name val="Times New Roman"/>
      <family val="1"/>
      <charset val="238"/>
    </font>
    <font>
      <b/>
      <sz val="11"/>
      <color rgb="FF000000"/>
      <name val="Calibri"/>
    </font>
    <font>
      <b/>
      <sz val="12"/>
      <name val="Times New Roman"/>
      <family val="1"/>
      <charset val="238"/>
    </font>
    <font>
      <sz val="10"/>
      <name val="Times New Roman"/>
      <family val="1"/>
      <charset val="238"/>
    </font>
    <font>
      <i/>
      <u/>
      <sz val="12"/>
      <name val="Times New Roman"/>
      <family val="1"/>
      <charset val="238"/>
    </font>
    <font>
      <sz val="12"/>
      <name val="Times New Roman"/>
      <family val="1"/>
      <charset val="238"/>
    </font>
    <font>
      <sz val="10"/>
      <color rgb="FFFF0000"/>
      <name val="Times New Roman"/>
      <family val="1"/>
      <charset val="238"/>
    </font>
  </fonts>
  <fills count="4">
    <fill>
      <patternFill patternType="none"/>
    </fill>
    <fill>
      <patternFill patternType="gray125"/>
    </fill>
    <fill>
      <patternFill patternType="solid">
        <fgColor rgb="FFFFFFFF"/>
        <bgColor rgb="FFFFFFFF"/>
      </patternFill>
    </fill>
    <fill>
      <patternFill patternType="solid">
        <fgColor theme="0"/>
        <bgColor indexed="64"/>
      </patternFill>
    </fill>
  </fills>
  <borders count="13">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rgb="FF000000"/>
      </left>
      <right style="thin">
        <color rgb="FF00000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8">
    <xf numFmtId="0" fontId="0" fillId="0" borderId="0" xfId="0" applyFont="1" applyAlignment="1"/>
    <xf numFmtId="0" fontId="2" fillId="0" borderId="0" xfId="0" applyFont="1" applyAlignment="1">
      <alignment horizontal="right" vertical="top"/>
    </xf>
    <xf numFmtId="3" fontId="3" fillId="0" borderId="1" xfId="0" applyNumberFormat="1" applyFont="1" applyBorder="1" applyAlignment="1">
      <alignment horizontal="center" vertical="top" wrapText="1"/>
    </xf>
    <xf numFmtId="3" fontId="3" fillId="0" borderId="2" xfId="0" applyNumberFormat="1" applyFont="1" applyBorder="1" applyAlignment="1">
      <alignment horizontal="center" vertical="top" wrapText="1"/>
    </xf>
    <xf numFmtId="0" fontId="6" fillId="0" borderId="0" xfId="0" applyFont="1"/>
    <xf numFmtId="3" fontId="5" fillId="0" borderId="0" xfId="0" applyNumberFormat="1" applyFont="1" applyAlignment="1">
      <alignment horizontal="center" vertical="top" wrapText="1"/>
    </xf>
    <xf numFmtId="3" fontId="5" fillId="0" borderId="0" xfId="0" applyNumberFormat="1" applyFont="1" applyAlignment="1">
      <alignment horizontal="left" vertical="top" wrapText="1"/>
    </xf>
    <xf numFmtId="3" fontId="7" fillId="0" borderId="3" xfId="0" applyNumberFormat="1" applyFont="1" applyBorder="1" applyAlignment="1">
      <alignment horizontal="right" vertical="top" wrapText="1"/>
    </xf>
    <xf numFmtId="3" fontId="3" fillId="0" borderId="3" xfId="0" applyNumberFormat="1" applyFont="1" applyBorder="1" applyAlignment="1">
      <alignment horizontal="right" vertical="top" wrapText="1"/>
    </xf>
    <xf numFmtId="3" fontId="5" fillId="0" borderId="4" xfId="0" applyNumberFormat="1" applyFont="1" applyBorder="1" applyAlignment="1">
      <alignment horizontal="center" vertical="top"/>
    </xf>
    <xf numFmtId="0" fontId="0" fillId="0" borderId="0" xfId="0" applyFont="1"/>
    <xf numFmtId="3" fontId="8" fillId="3" borderId="5" xfId="0" applyNumberFormat="1" applyFont="1" applyFill="1" applyBorder="1" applyAlignment="1">
      <alignment horizontal="center" vertical="top" wrapText="1"/>
    </xf>
    <xf numFmtId="3" fontId="8" fillId="3" borderId="5" xfId="0" applyNumberFormat="1" applyFont="1" applyFill="1" applyBorder="1" applyAlignment="1">
      <alignment horizontal="left" vertical="top" wrapText="1"/>
    </xf>
    <xf numFmtId="3" fontId="8" fillId="3" borderId="5" xfId="0" applyNumberFormat="1" applyFont="1" applyFill="1" applyBorder="1" applyAlignment="1">
      <alignment horizontal="right" vertical="top" wrapText="1"/>
    </xf>
    <xf numFmtId="1" fontId="5" fillId="0" borderId="5" xfId="0" applyNumberFormat="1" applyFont="1" applyBorder="1" applyAlignment="1">
      <alignment horizontal="right" vertical="top" wrapText="1"/>
    </xf>
    <xf numFmtId="3" fontId="3" fillId="0" borderId="7" xfId="0" applyNumberFormat="1" applyFont="1" applyBorder="1" applyAlignment="1">
      <alignment horizontal="center" vertical="top" wrapText="1"/>
    </xf>
    <xf numFmtId="3" fontId="3" fillId="0" borderId="7" xfId="0" applyNumberFormat="1" applyFont="1" applyBorder="1" applyAlignment="1">
      <alignment horizontal="left" vertical="top" wrapText="1"/>
    </xf>
    <xf numFmtId="0" fontId="0" fillId="0" borderId="0" xfId="0" applyFont="1" applyAlignment="1">
      <alignment horizontal="right"/>
    </xf>
    <xf numFmtId="3" fontId="7" fillId="0" borderId="0" xfId="0" applyNumberFormat="1" applyFont="1" applyBorder="1" applyAlignment="1">
      <alignment horizontal="right" vertical="top" wrapText="1"/>
    </xf>
    <xf numFmtId="3" fontId="3" fillId="0" borderId="0" xfId="0" applyNumberFormat="1" applyFont="1" applyBorder="1" applyAlignment="1">
      <alignment horizontal="right" vertical="top" wrapText="1"/>
    </xf>
    <xf numFmtId="3" fontId="5" fillId="0" borderId="0" xfId="0" applyNumberFormat="1" applyFont="1" applyBorder="1" applyAlignment="1">
      <alignment horizontal="center" vertical="top"/>
    </xf>
    <xf numFmtId="0" fontId="2" fillId="0" borderId="0" xfId="0" applyFont="1" applyBorder="1" applyAlignment="1">
      <alignment horizontal="right" vertical="top"/>
    </xf>
    <xf numFmtId="0" fontId="0" fillId="0" borderId="0" xfId="0" applyFont="1" applyAlignment="1"/>
    <xf numFmtId="0" fontId="0" fillId="0" borderId="0" xfId="0" applyFont="1" applyAlignment="1"/>
    <xf numFmtId="0" fontId="0" fillId="0" borderId="0" xfId="0" applyFont="1" applyAlignment="1"/>
    <xf numFmtId="3" fontId="5" fillId="3" borderId="5" xfId="0" applyNumberFormat="1" applyFont="1" applyFill="1" applyBorder="1" applyAlignment="1">
      <alignment horizontal="center" vertical="top" wrapText="1"/>
    </xf>
    <xf numFmtId="3" fontId="5" fillId="3" borderId="5" xfId="0" applyNumberFormat="1" applyFont="1" applyFill="1" applyBorder="1" applyAlignment="1">
      <alignment horizontal="left" vertical="top" wrapText="1"/>
    </xf>
    <xf numFmtId="3" fontId="5" fillId="3" borderId="5" xfId="0" applyNumberFormat="1" applyFont="1" applyFill="1" applyBorder="1" applyAlignment="1">
      <alignment horizontal="right" vertical="top" wrapText="1"/>
    </xf>
    <xf numFmtId="1" fontId="5" fillId="0" borderId="5" xfId="0" applyNumberFormat="1" applyFont="1" applyFill="1" applyBorder="1" applyAlignment="1">
      <alignment horizontal="right" vertical="top" wrapText="1"/>
    </xf>
    <xf numFmtId="3" fontId="5" fillId="0" borderId="5" xfId="0" applyNumberFormat="1" applyFont="1" applyBorder="1" applyAlignment="1">
      <alignment horizontal="right" vertical="top" wrapText="1"/>
    </xf>
    <xf numFmtId="0" fontId="0" fillId="0" borderId="0" xfId="0" applyFont="1" applyAlignment="1"/>
    <xf numFmtId="0" fontId="0" fillId="0" borderId="0" xfId="0" applyFont="1" applyAlignment="1"/>
    <xf numFmtId="0" fontId="0" fillId="0" borderId="0" xfId="0" applyFont="1" applyAlignment="1"/>
    <xf numFmtId="0" fontId="0" fillId="0" borderId="0" xfId="0"/>
    <xf numFmtId="3" fontId="9" fillId="0" borderId="0" xfId="0" applyNumberFormat="1" applyFont="1" applyFill="1" applyBorder="1" applyAlignment="1">
      <alignment horizontal="left" vertical="top" wrapText="1"/>
    </xf>
    <xf numFmtId="3" fontId="10" fillId="0" borderId="0" xfId="0" applyNumberFormat="1" applyFont="1" applyFill="1" applyBorder="1" applyAlignment="1">
      <alignment horizontal="left" vertical="top"/>
    </xf>
    <xf numFmtId="3" fontId="1" fillId="0" borderId="0" xfId="0" applyNumberFormat="1" applyFont="1" applyFill="1" applyBorder="1" applyAlignment="1">
      <alignment horizontal="left" vertical="top" wrapText="1"/>
    </xf>
    <xf numFmtId="1" fontId="1" fillId="0" borderId="0" xfId="0" applyNumberFormat="1" applyFont="1" applyFill="1" applyBorder="1" applyAlignment="1">
      <alignment horizontal="left" vertical="top" wrapText="1"/>
    </xf>
    <xf numFmtId="3" fontId="3" fillId="0" borderId="6" xfId="0" applyNumberFormat="1" applyFont="1" applyBorder="1" applyAlignment="1">
      <alignment horizontal="center" vertical="top" wrapText="1"/>
    </xf>
    <xf numFmtId="3" fontId="3" fillId="0" borderId="11" xfId="0" applyNumberFormat="1" applyFont="1" applyBorder="1" applyAlignment="1">
      <alignment horizontal="center" vertical="top" wrapText="1"/>
    </xf>
    <xf numFmtId="3" fontId="3" fillId="0" borderId="12" xfId="0" applyNumberFormat="1" applyFont="1" applyBorder="1" applyAlignment="1">
      <alignment horizontal="center" vertical="top"/>
    </xf>
    <xf numFmtId="3" fontId="3" fillId="0" borderId="8" xfId="0" applyNumberFormat="1" applyFont="1" applyBorder="1" applyAlignment="1">
      <alignment horizontal="left" vertical="top" wrapText="1"/>
    </xf>
    <xf numFmtId="3" fontId="3" fillId="0" borderId="9" xfId="0" applyNumberFormat="1" applyFont="1" applyBorder="1" applyAlignment="1">
      <alignment horizontal="left" vertical="top" wrapText="1"/>
    </xf>
    <xf numFmtId="3" fontId="3" fillId="0" borderId="10" xfId="0" applyNumberFormat="1" applyFont="1" applyBorder="1" applyAlignment="1">
      <alignment horizontal="left" vertical="top" wrapText="1"/>
    </xf>
    <xf numFmtId="3" fontId="5" fillId="2" borderId="5" xfId="0" applyNumberFormat="1" applyFont="1" applyFill="1" applyBorder="1" applyAlignment="1">
      <alignment horizontal="left" vertical="top" wrapText="1"/>
    </xf>
    <xf numFmtId="0" fontId="4" fillId="0" borderId="5" xfId="0" applyFont="1" applyBorder="1"/>
    <xf numFmtId="3" fontId="9" fillId="0" borderId="0" xfId="0" applyNumberFormat="1" applyFont="1" applyFill="1" applyBorder="1" applyAlignment="1">
      <alignment horizontal="left" vertical="top" wrapText="1"/>
    </xf>
    <xf numFmtId="3" fontId="7" fillId="0" borderId="0" xfId="0" applyNumberFormat="1" applyFont="1" applyFill="1" applyBorder="1" applyAlignment="1">
      <alignment horizontal="left" vertical="top" wrapText="1"/>
    </xf>
  </cellXfs>
  <cellStyles count="1">
    <cellStyle name="Normální" xfId="0" builtinId="0"/>
  </cellStyles>
  <dxfs count="0"/>
  <tableStyles count="0" defaultTableStyle="TableStyleMedium2" defaultPivotStyle="PivotStyleLight16"/>
  <colors>
    <mruColors>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1"/>
  <sheetViews>
    <sheetView tabSelected="1" zoomScale="145" zoomScaleNormal="145" workbookViewId="0">
      <selection sqref="A1:H1"/>
    </sheetView>
  </sheetViews>
  <sheetFormatPr defaultColWidth="15.140625" defaultRowHeight="15" customHeight="1" x14ac:dyDescent="0.25"/>
  <cols>
    <col min="1" max="1" width="4.140625" customWidth="1"/>
    <col min="2" max="2" width="25.140625" customWidth="1"/>
    <col min="3" max="3" width="21.42578125" customWidth="1"/>
    <col min="4" max="7" width="13.85546875" customWidth="1"/>
    <col min="8" max="8" width="13.85546875" style="17" customWidth="1"/>
    <col min="9" max="24" width="7.5703125" customWidth="1"/>
  </cols>
  <sheetData>
    <row r="1" spans="1:24" s="33" customFormat="1" ht="20.45" customHeight="1" x14ac:dyDescent="0.25">
      <c r="A1" s="46" t="s">
        <v>71</v>
      </c>
      <c r="B1" s="46"/>
      <c r="C1" s="46"/>
      <c r="D1" s="46"/>
      <c r="E1" s="46"/>
      <c r="F1" s="46"/>
      <c r="G1" s="46"/>
      <c r="H1" s="46"/>
    </row>
    <row r="2" spans="1:24" s="33" customFormat="1" ht="15.6" customHeight="1" x14ac:dyDescent="0.25">
      <c r="A2" s="34"/>
      <c r="B2" s="34"/>
      <c r="C2" s="34"/>
      <c r="D2" s="34"/>
      <c r="E2" s="34"/>
      <c r="F2" s="34"/>
      <c r="G2" s="34"/>
      <c r="H2" s="34"/>
    </row>
    <row r="3" spans="1:24" s="33" customFormat="1" ht="16.5" customHeight="1" x14ac:dyDescent="0.25">
      <c r="A3" s="47" t="s">
        <v>28</v>
      </c>
      <c r="B3" s="47"/>
      <c r="C3" s="47"/>
      <c r="D3" s="47"/>
      <c r="E3" s="47"/>
      <c r="F3" s="47"/>
      <c r="G3" s="47"/>
      <c r="H3" s="47"/>
    </row>
    <row r="4" spans="1:24" s="33" customFormat="1" ht="16.149999999999999" customHeight="1" x14ac:dyDescent="0.25">
      <c r="A4" s="35" t="s">
        <v>29</v>
      </c>
      <c r="B4" s="36"/>
      <c r="C4" s="36"/>
      <c r="D4" s="36"/>
      <c r="E4" s="36"/>
      <c r="F4" s="37"/>
      <c r="G4" s="36"/>
      <c r="H4" s="36"/>
    </row>
    <row r="5" spans="1:24" ht="43.9" customHeight="1" x14ac:dyDescent="0.25">
      <c r="A5" s="2" t="s">
        <v>0</v>
      </c>
      <c r="B5" s="2" t="s">
        <v>1</v>
      </c>
      <c r="C5" s="2" t="s">
        <v>2</v>
      </c>
      <c r="D5" s="2" t="s">
        <v>3</v>
      </c>
      <c r="E5" s="2" t="s">
        <v>4</v>
      </c>
      <c r="F5" s="2" t="s">
        <v>31</v>
      </c>
      <c r="G5" s="3" t="s">
        <v>5</v>
      </c>
      <c r="H5" s="39" t="s">
        <v>30</v>
      </c>
    </row>
    <row r="6" spans="1:24" ht="21" customHeight="1" x14ac:dyDescent="0.25">
      <c r="A6" s="15"/>
      <c r="B6" s="16"/>
      <c r="C6" s="16"/>
      <c r="D6" s="15" t="s">
        <v>6</v>
      </c>
      <c r="E6" s="15" t="s">
        <v>6</v>
      </c>
      <c r="F6" s="15"/>
      <c r="G6" s="38" t="s">
        <v>6</v>
      </c>
      <c r="H6" s="40"/>
    </row>
    <row r="7" spans="1:24" ht="25.5" x14ac:dyDescent="0.25">
      <c r="A7" s="11">
        <v>73</v>
      </c>
      <c r="B7" s="26" t="s">
        <v>21</v>
      </c>
      <c r="C7" s="12" t="s">
        <v>9</v>
      </c>
      <c r="D7" s="13">
        <v>700000</v>
      </c>
      <c r="E7" s="13">
        <v>200000</v>
      </c>
      <c r="F7" s="28">
        <v>5222</v>
      </c>
      <c r="G7" s="29">
        <v>0</v>
      </c>
      <c r="H7" s="29">
        <v>0</v>
      </c>
    </row>
    <row r="8" spans="1:24" ht="102" customHeight="1" x14ac:dyDescent="0.25">
      <c r="A8" s="44" t="s">
        <v>52</v>
      </c>
      <c r="B8" s="45"/>
      <c r="C8" s="45"/>
      <c r="D8" s="45"/>
      <c r="E8" s="45"/>
      <c r="F8" s="45"/>
      <c r="G8" s="45"/>
      <c r="H8" s="45"/>
      <c r="I8" s="4"/>
      <c r="J8" s="4"/>
      <c r="K8" s="4"/>
      <c r="L8" s="4"/>
      <c r="M8" s="4"/>
      <c r="N8" s="4"/>
      <c r="O8" s="4"/>
      <c r="P8" s="4"/>
      <c r="Q8" s="4"/>
      <c r="R8" s="4"/>
      <c r="S8" s="4"/>
      <c r="T8" s="4"/>
      <c r="U8" s="4"/>
      <c r="V8" s="4"/>
      <c r="W8" s="4"/>
      <c r="X8" s="4"/>
    </row>
    <row r="9" spans="1:24" s="32" customFormat="1" ht="13.5" customHeight="1" x14ac:dyDescent="0.25">
      <c r="A9" s="41" t="s">
        <v>70</v>
      </c>
      <c r="B9" s="42"/>
      <c r="C9" s="42"/>
      <c r="D9" s="42"/>
      <c r="E9" s="42"/>
      <c r="F9" s="42"/>
      <c r="G9" s="42"/>
      <c r="H9" s="43"/>
    </row>
    <row r="10" spans="1:24" ht="25.5" x14ac:dyDescent="0.25">
      <c r="A10" s="11">
        <v>74</v>
      </c>
      <c r="B10" s="12" t="s">
        <v>8</v>
      </c>
      <c r="C10" s="12" t="s">
        <v>10</v>
      </c>
      <c r="D10" s="13">
        <v>1300000</v>
      </c>
      <c r="E10" s="13">
        <v>300000</v>
      </c>
      <c r="F10" s="28">
        <v>5222</v>
      </c>
      <c r="G10" s="29">
        <v>0</v>
      </c>
      <c r="H10" s="29">
        <v>0</v>
      </c>
    </row>
    <row r="11" spans="1:24" ht="84" customHeight="1" x14ac:dyDescent="0.25">
      <c r="A11" s="44" t="s">
        <v>51</v>
      </c>
      <c r="B11" s="45"/>
      <c r="C11" s="45"/>
      <c r="D11" s="45"/>
      <c r="E11" s="45"/>
      <c r="F11" s="45"/>
      <c r="G11" s="45"/>
      <c r="H11" s="45"/>
      <c r="I11" s="4"/>
      <c r="J11" s="4"/>
      <c r="K11" s="4"/>
      <c r="L11" s="4"/>
      <c r="M11" s="4"/>
      <c r="N11" s="4"/>
      <c r="O11" s="4"/>
      <c r="P11" s="4"/>
      <c r="Q11" s="4"/>
      <c r="R11" s="4"/>
      <c r="S11" s="4"/>
      <c r="T11" s="4"/>
      <c r="U11" s="4"/>
      <c r="V11" s="4"/>
      <c r="W11" s="4"/>
      <c r="X11" s="4"/>
    </row>
    <row r="12" spans="1:24" s="32" customFormat="1" ht="13.5" customHeight="1" x14ac:dyDescent="0.25">
      <c r="A12" s="41" t="s">
        <v>70</v>
      </c>
      <c r="B12" s="42"/>
      <c r="C12" s="42"/>
      <c r="D12" s="42"/>
      <c r="E12" s="42"/>
      <c r="F12" s="42"/>
      <c r="G12" s="42"/>
      <c r="H12" s="43"/>
    </row>
    <row r="13" spans="1:24" ht="38.25" x14ac:dyDescent="0.25">
      <c r="A13" s="11">
        <v>75</v>
      </c>
      <c r="B13" s="12" t="s">
        <v>11</v>
      </c>
      <c r="C13" s="12" t="s">
        <v>12</v>
      </c>
      <c r="D13" s="13">
        <v>1359000</v>
      </c>
      <c r="E13" s="13">
        <v>350000</v>
      </c>
      <c r="F13" s="28">
        <v>5222</v>
      </c>
      <c r="G13" s="29">
        <v>0</v>
      </c>
      <c r="H13" s="29">
        <v>0</v>
      </c>
    </row>
    <row r="14" spans="1:24" ht="146.44999999999999" customHeight="1" x14ac:dyDescent="0.25">
      <c r="A14" s="44" t="s">
        <v>50</v>
      </c>
      <c r="B14" s="45"/>
      <c r="C14" s="45"/>
      <c r="D14" s="45"/>
      <c r="E14" s="45"/>
      <c r="F14" s="45"/>
      <c r="G14" s="45"/>
      <c r="H14" s="45"/>
      <c r="I14" s="4"/>
      <c r="J14" s="4"/>
      <c r="K14" s="4"/>
      <c r="L14" s="4"/>
      <c r="M14" s="4"/>
      <c r="N14" s="4"/>
      <c r="O14" s="4"/>
      <c r="P14" s="4"/>
      <c r="Q14" s="4"/>
      <c r="R14" s="4"/>
      <c r="S14" s="4"/>
      <c r="T14" s="4"/>
      <c r="U14" s="4"/>
      <c r="V14" s="4"/>
      <c r="W14" s="4"/>
      <c r="X14" s="4"/>
    </row>
    <row r="15" spans="1:24" s="31" customFormat="1" ht="13.5" customHeight="1" x14ac:dyDescent="0.25">
      <c r="A15" s="41" t="s">
        <v>70</v>
      </c>
      <c r="B15" s="42"/>
      <c r="C15" s="42"/>
      <c r="D15" s="42"/>
      <c r="E15" s="42"/>
      <c r="F15" s="42"/>
      <c r="G15" s="42"/>
      <c r="H15" s="43"/>
    </row>
    <row r="16" spans="1:24" ht="38.25" x14ac:dyDescent="0.25">
      <c r="A16" s="11">
        <v>77</v>
      </c>
      <c r="B16" s="12" t="s">
        <v>14</v>
      </c>
      <c r="C16" s="26" t="s">
        <v>13</v>
      </c>
      <c r="D16" s="13">
        <v>338000</v>
      </c>
      <c r="E16" s="13">
        <v>200000</v>
      </c>
      <c r="F16" s="28">
        <v>5222</v>
      </c>
      <c r="G16" s="29">
        <v>0</v>
      </c>
      <c r="H16" s="29">
        <v>0</v>
      </c>
    </row>
    <row r="17" spans="1:25" ht="94.15" customHeight="1" x14ac:dyDescent="0.25">
      <c r="A17" s="44" t="s">
        <v>49</v>
      </c>
      <c r="B17" s="45"/>
      <c r="C17" s="45"/>
      <c r="D17" s="45"/>
      <c r="E17" s="45"/>
      <c r="F17" s="45"/>
      <c r="G17" s="45"/>
      <c r="H17" s="45"/>
      <c r="I17" s="4"/>
      <c r="J17" s="4"/>
      <c r="K17" s="4"/>
      <c r="L17" s="4"/>
      <c r="M17" s="4"/>
      <c r="N17" s="4"/>
      <c r="O17" s="4"/>
      <c r="P17" s="4"/>
      <c r="Q17" s="4"/>
      <c r="R17" s="4"/>
      <c r="S17" s="4"/>
      <c r="T17" s="4"/>
      <c r="U17" s="4"/>
      <c r="V17" s="4"/>
      <c r="W17" s="4"/>
      <c r="X17" s="4"/>
    </row>
    <row r="18" spans="1:25" s="31" customFormat="1" ht="13.5" customHeight="1" x14ac:dyDescent="0.25">
      <c r="A18" s="41" t="s">
        <v>70</v>
      </c>
      <c r="B18" s="42"/>
      <c r="C18" s="42"/>
      <c r="D18" s="42"/>
      <c r="E18" s="42"/>
      <c r="F18" s="42"/>
      <c r="G18" s="42"/>
      <c r="H18" s="43"/>
    </row>
    <row r="19" spans="1:25" s="32" customFormat="1" ht="63.75" x14ac:dyDescent="0.25">
      <c r="A19" s="11">
        <v>78</v>
      </c>
      <c r="B19" s="12" t="s">
        <v>32</v>
      </c>
      <c r="C19" s="26" t="s">
        <v>33</v>
      </c>
      <c r="D19" s="13">
        <v>593000</v>
      </c>
      <c r="E19" s="13">
        <v>311000</v>
      </c>
      <c r="F19" s="28">
        <v>5222</v>
      </c>
      <c r="G19" s="29">
        <v>100000</v>
      </c>
      <c r="H19" s="29">
        <v>100000</v>
      </c>
    </row>
    <row r="20" spans="1:25" s="32" customFormat="1" ht="140.44999999999999" customHeight="1" x14ac:dyDescent="0.25">
      <c r="A20" s="44" t="s">
        <v>48</v>
      </c>
      <c r="B20" s="45"/>
      <c r="C20" s="45"/>
      <c r="D20" s="45"/>
      <c r="E20" s="45"/>
      <c r="F20" s="45"/>
      <c r="G20" s="45"/>
      <c r="H20" s="45"/>
      <c r="J20" s="4"/>
      <c r="K20" s="4"/>
      <c r="L20" s="4"/>
      <c r="M20" s="4"/>
      <c r="N20" s="4"/>
      <c r="O20" s="4"/>
      <c r="P20" s="4"/>
      <c r="Q20" s="4"/>
      <c r="R20" s="4"/>
      <c r="S20" s="4"/>
      <c r="T20" s="4"/>
      <c r="U20" s="4"/>
      <c r="V20" s="4"/>
      <c r="W20" s="4"/>
      <c r="X20" s="4"/>
      <c r="Y20" s="4"/>
    </row>
    <row r="21" spans="1:25" s="32" customFormat="1" ht="63.75" x14ac:dyDescent="0.25">
      <c r="A21" s="25">
        <v>79</v>
      </c>
      <c r="B21" s="26" t="s">
        <v>34</v>
      </c>
      <c r="C21" s="26" t="s">
        <v>35</v>
      </c>
      <c r="D21" s="27">
        <v>800000</v>
      </c>
      <c r="E21" s="27">
        <v>400000</v>
      </c>
      <c r="F21" s="28">
        <v>5213</v>
      </c>
      <c r="G21" s="27">
        <v>200000</v>
      </c>
      <c r="H21" s="29">
        <v>200000</v>
      </c>
    </row>
    <row r="22" spans="1:25" s="32" customFormat="1" ht="88.9" customHeight="1" x14ac:dyDescent="0.25">
      <c r="A22" s="44" t="s">
        <v>53</v>
      </c>
      <c r="B22" s="45"/>
      <c r="C22" s="45"/>
      <c r="D22" s="45"/>
      <c r="E22" s="45"/>
      <c r="F22" s="45"/>
      <c r="G22" s="45"/>
      <c r="H22" s="45"/>
      <c r="I22" s="4"/>
      <c r="J22" s="4"/>
      <c r="K22" s="4"/>
      <c r="L22" s="4"/>
      <c r="M22" s="4"/>
      <c r="N22" s="4"/>
      <c r="O22" s="4"/>
      <c r="P22" s="4"/>
      <c r="Q22" s="4"/>
      <c r="R22" s="4"/>
      <c r="S22" s="4"/>
      <c r="T22" s="4"/>
      <c r="U22" s="4"/>
      <c r="V22" s="4"/>
      <c r="W22" s="4"/>
      <c r="X22" s="4"/>
      <c r="Y22" s="4"/>
    </row>
    <row r="23" spans="1:25" s="32" customFormat="1" ht="51" x14ac:dyDescent="0.25">
      <c r="A23" s="11">
        <v>80</v>
      </c>
      <c r="B23" s="26" t="s">
        <v>26</v>
      </c>
      <c r="C23" s="26" t="s">
        <v>15</v>
      </c>
      <c r="D23" s="13">
        <v>645300</v>
      </c>
      <c r="E23" s="13">
        <v>185201</v>
      </c>
      <c r="F23" s="28">
        <v>5221</v>
      </c>
      <c r="G23" s="29">
        <v>0</v>
      </c>
      <c r="H23" s="29">
        <v>0</v>
      </c>
    </row>
    <row r="24" spans="1:25" s="32" customFormat="1" ht="119.45" customHeight="1" x14ac:dyDescent="0.25">
      <c r="A24" s="44" t="s">
        <v>54</v>
      </c>
      <c r="B24" s="45"/>
      <c r="C24" s="45"/>
      <c r="D24" s="45"/>
      <c r="E24" s="45"/>
      <c r="F24" s="45"/>
      <c r="G24" s="45"/>
      <c r="H24" s="45"/>
      <c r="I24" s="4"/>
      <c r="J24" s="4"/>
      <c r="K24" s="4"/>
      <c r="L24" s="4"/>
      <c r="M24" s="4"/>
      <c r="N24" s="4"/>
      <c r="O24" s="4"/>
      <c r="P24" s="4"/>
      <c r="Q24" s="4"/>
      <c r="R24" s="4"/>
      <c r="S24" s="4"/>
      <c r="T24" s="4"/>
      <c r="U24" s="4"/>
      <c r="V24" s="4"/>
      <c r="W24" s="4"/>
      <c r="X24" s="4"/>
    </row>
    <row r="25" spans="1:25" s="32" customFormat="1" ht="15" customHeight="1" x14ac:dyDescent="0.25">
      <c r="A25" s="41" t="s">
        <v>70</v>
      </c>
      <c r="B25" s="42"/>
      <c r="C25" s="42"/>
      <c r="D25" s="42"/>
      <c r="E25" s="42"/>
      <c r="F25" s="42"/>
      <c r="G25" s="42"/>
      <c r="H25" s="43"/>
    </row>
    <row r="26" spans="1:25" s="32" customFormat="1" ht="48" customHeight="1" x14ac:dyDescent="0.25">
      <c r="A26" s="11">
        <v>82</v>
      </c>
      <c r="B26" s="26" t="s">
        <v>36</v>
      </c>
      <c r="C26" s="12" t="s">
        <v>37</v>
      </c>
      <c r="D26" s="13">
        <v>329000</v>
      </c>
      <c r="E26" s="13">
        <v>99000</v>
      </c>
      <c r="F26" s="28">
        <v>5222</v>
      </c>
      <c r="G26" s="29">
        <v>60000</v>
      </c>
      <c r="H26" s="29">
        <v>60000</v>
      </c>
    </row>
    <row r="27" spans="1:25" s="32" customFormat="1" ht="139.15" customHeight="1" x14ac:dyDescent="0.25">
      <c r="A27" s="44" t="s">
        <v>66</v>
      </c>
      <c r="B27" s="45"/>
      <c r="C27" s="45"/>
      <c r="D27" s="45"/>
      <c r="E27" s="45"/>
      <c r="F27" s="45"/>
      <c r="G27" s="45"/>
      <c r="H27" s="45"/>
      <c r="I27" s="4"/>
      <c r="J27" s="4"/>
      <c r="K27" s="4"/>
      <c r="L27" s="4"/>
      <c r="M27" s="4"/>
      <c r="N27" s="4"/>
      <c r="O27" s="4"/>
      <c r="P27" s="4"/>
      <c r="Q27" s="4"/>
      <c r="R27" s="4"/>
      <c r="S27" s="4"/>
      <c r="T27" s="4"/>
      <c r="U27" s="4"/>
      <c r="V27" s="4"/>
      <c r="W27" s="4"/>
      <c r="X27" s="4"/>
      <c r="Y27" s="4"/>
    </row>
    <row r="28" spans="1:25" ht="38.25" x14ac:dyDescent="0.25">
      <c r="A28" s="11">
        <v>83</v>
      </c>
      <c r="B28" s="26" t="s">
        <v>27</v>
      </c>
      <c r="C28" s="26" t="s">
        <v>16</v>
      </c>
      <c r="D28" s="13">
        <v>278700</v>
      </c>
      <c r="E28" s="13">
        <v>35000</v>
      </c>
      <c r="F28" s="28">
        <v>5222</v>
      </c>
      <c r="G28" s="29">
        <v>0</v>
      </c>
      <c r="H28" s="29">
        <v>0</v>
      </c>
    </row>
    <row r="29" spans="1:25" ht="106.15" customHeight="1" x14ac:dyDescent="0.25">
      <c r="A29" s="44" t="s">
        <v>65</v>
      </c>
      <c r="B29" s="45"/>
      <c r="C29" s="45"/>
      <c r="D29" s="45"/>
      <c r="E29" s="45"/>
      <c r="F29" s="45"/>
      <c r="G29" s="45"/>
      <c r="H29" s="45"/>
      <c r="I29" s="4"/>
      <c r="J29" s="4"/>
      <c r="K29" s="4"/>
      <c r="L29" s="4"/>
      <c r="M29" s="4"/>
      <c r="N29" s="4"/>
      <c r="O29" s="4"/>
      <c r="P29" s="4"/>
      <c r="Q29" s="4"/>
      <c r="R29" s="4"/>
      <c r="S29" s="4"/>
      <c r="T29" s="4"/>
      <c r="U29" s="4"/>
      <c r="V29" s="4"/>
      <c r="W29" s="4"/>
      <c r="X29" s="4"/>
    </row>
    <row r="30" spans="1:25" s="31" customFormat="1" ht="13.5" customHeight="1" x14ac:dyDescent="0.25">
      <c r="A30" s="41" t="s">
        <v>70</v>
      </c>
      <c r="B30" s="42"/>
      <c r="C30" s="42"/>
      <c r="D30" s="42"/>
      <c r="E30" s="42"/>
      <c r="F30" s="42"/>
      <c r="G30" s="42"/>
      <c r="H30" s="43"/>
    </row>
    <row r="31" spans="1:25" ht="51" x14ac:dyDescent="0.25">
      <c r="A31" s="11">
        <v>84</v>
      </c>
      <c r="B31" s="12" t="s">
        <v>17</v>
      </c>
      <c r="C31" s="12" t="s">
        <v>18</v>
      </c>
      <c r="D31" s="13">
        <v>1146441</v>
      </c>
      <c r="E31" s="13">
        <v>208141</v>
      </c>
      <c r="F31" s="28">
        <v>5222</v>
      </c>
      <c r="G31" s="29">
        <v>0</v>
      </c>
      <c r="H31" s="29">
        <v>0</v>
      </c>
    </row>
    <row r="32" spans="1:25" ht="154.9" customHeight="1" x14ac:dyDescent="0.25">
      <c r="A32" s="44" t="s">
        <v>64</v>
      </c>
      <c r="B32" s="45"/>
      <c r="C32" s="45"/>
      <c r="D32" s="45"/>
      <c r="E32" s="45"/>
      <c r="F32" s="45"/>
      <c r="G32" s="45"/>
      <c r="H32" s="45"/>
      <c r="I32" s="4"/>
      <c r="J32" s="4"/>
      <c r="K32" s="4"/>
      <c r="L32" s="4"/>
      <c r="M32" s="4"/>
      <c r="N32" s="4"/>
      <c r="O32" s="4"/>
      <c r="P32" s="4"/>
      <c r="Q32" s="4"/>
      <c r="R32" s="4"/>
      <c r="S32" s="4"/>
      <c r="T32" s="4"/>
      <c r="U32" s="4"/>
      <c r="V32" s="4"/>
      <c r="W32" s="4"/>
      <c r="X32" s="4"/>
    </row>
    <row r="33" spans="1:25" s="24" customFormat="1" ht="13.5" customHeight="1" x14ac:dyDescent="0.25">
      <c r="A33" s="41" t="s">
        <v>70</v>
      </c>
      <c r="B33" s="42"/>
      <c r="C33" s="42"/>
      <c r="D33" s="42"/>
      <c r="E33" s="42"/>
      <c r="F33" s="42"/>
      <c r="G33" s="42"/>
      <c r="H33" s="43"/>
    </row>
    <row r="34" spans="1:25" ht="38.25" x14ac:dyDescent="0.25">
      <c r="A34" s="25">
        <v>85</v>
      </c>
      <c r="B34" s="26" t="s">
        <v>55</v>
      </c>
      <c r="C34" s="26" t="s">
        <v>19</v>
      </c>
      <c r="D34" s="27">
        <v>200000</v>
      </c>
      <c r="E34" s="27">
        <v>50000</v>
      </c>
      <c r="F34" s="28">
        <v>5212</v>
      </c>
      <c r="G34" s="29">
        <v>0</v>
      </c>
      <c r="H34" s="29">
        <v>0</v>
      </c>
    </row>
    <row r="35" spans="1:25" ht="117.6" customHeight="1" x14ac:dyDescent="0.25">
      <c r="A35" s="44" t="s">
        <v>67</v>
      </c>
      <c r="B35" s="45"/>
      <c r="C35" s="45"/>
      <c r="D35" s="45"/>
      <c r="E35" s="45"/>
      <c r="F35" s="45"/>
      <c r="G35" s="45"/>
      <c r="H35" s="45"/>
      <c r="I35" s="4"/>
      <c r="J35" s="4"/>
      <c r="K35" s="4"/>
      <c r="L35" s="4"/>
      <c r="M35" s="4"/>
      <c r="N35" s="4"/>
      <c r="O35" s="4"/>
      <c r="P35" s="4"/>
      <c r="Q35" s="4"/>
      <c r="R35" s="4"/>
      <c r="S35" s="4"/>
      <c r="T35" s="4"/>
      <c r="U35" s="4"/>
      <c r="V35" s="4"/>
      <c r="W35" s="4"/>
      <c r="X35" s="4"/>
    </row>
    <row r="36" spans="1:25" s="31" customFormat="1" ht="13.5" customHeight="1" x14ac:dyDescent="0.25">
      <c r="A36" s="41" t="s">
        <v>70</v>
      </c>
      <c r="B36" s="42"/>
      <c r="C36" s="42"/>
      <c r="D36" s="42"/>
      <c r="E36" s="42"/>
      <c r="F36" s="42"/>
      <c r="G36" s="42"/>
      <c r="H36" s="43"/>
    </row>
    <row r="37" spans="1:25" ht="51" x14ac:dyDescent="0.25">
      <c r="A37" s="25">
        <v>86</v>
      </c>
      <c r="B37" s="26" t="s">
        <v>56</v>
      </c>
      <c r="C37" s="26" t="s">
        <v>20</v>
      </c>
      <c r="D37" s="27">
        <v>964000</v>
      </c>
      <c r="E37" s="27">
        <v>200000</v>
      </c>
      <c r="F37" s="28">
        <v>5212</v>
      </c>
      <c r="G37" s="29">
        <v>0</v>
      </c>
      <c r="H37" s="29">
        <v>0</v>
      </c>
    </row>
    <row r="38" spans="1:25" ht="209.45" customHeight="1" x14ac:dyDescent="0.25">
      <c r="A38" s="44" t="s">
        <v>62</v>
      </c>
      <c r="B38" s="45"/>
      <c r="C38" s="45"/>
      <c r="D38" s="45"/>
      <c r="E38" s="45"/>
      <c r="F38" s="45"/>
      <c r="G38" s="45"/>
      <c r="H38" s="45"/>
      <c r="I38" s="4"/>
      <c r="J38" s="4"/>
      <c r="K38" s="4"/>
      <c r="L38" s="4"/>
      <c r="M38" s="4"/>
      <c r="N38" s="4"/>
      <c r="O38" s="4"/>
      <c r="P38" s="4"/>
      <c r="Q38" s="4"/>
      <c r="R38" s="4"/>
      <c r="S38" s="4"/>
      <c r="T38" s="4"/>
      <c r="U38" s="4"/>
      <c r="V38" s="4"/>
      <c r="W38" s="4"/>
      <c r="X38" s="4"/>
    </row>
    <row r="39" spans="1:25" s="31" customFormat="1" ht="13.5" customHeight="1" x14ac:dyDescent="0.25">
      <c r="A39" s="41" t="s">
        <v>70</v>
      </c>
      <c r="B39" s="42"/>
      <c r="C39" s="42"/>
      <c r="D39" s="42"/>
      <c r="E39" s="42"/>
      <c r="F39" s="42"/>
      <c r="G39" s="42"/>
      <c r="H39" s="43"/>
    </row>
    <row r="40" spans="1:25" s="32" customFormat="1" ht="38.25" x14ac:dyDescent="0.25">
      <c r="A40" s="25">
        <v>88</v>
      </c>
      <c r="B40" s="26" t="s">
        <v>63</v>
      </c>
      <c r="C40" s="26" t="s">
        <v>38</v>
      </c>
      <c r="D40" s="27">
        <v>1699200</v>
      </c>
      <c r="E40" s="27">
        <v>500000</v>
      </c>
      <c r="F40" s="28">
        <v>5212</v>
      </c>
      <c r="G40" s="29">
        <v>200000</v>
      </c>
      <c r="H40" s="29">
        <v>200000</v>
      </c>
    </row>
    <row r="41" spans="1:25" s="32" customFormat="1" ht="140.44999999999999" customHeight="1" x14ac:dyDescent="0.25">
      <c r="A41" s="44" t="s">
        <v>61</v>
      </c>
      <c r="B41" s="45"/>
      <c r="C41" s="45"/>
      <c r="D41" s="45"/>
      <c r="E41" s="45"/>
      <c r="F41" s="45"/>
      <c r="G41" s="45"/>
      <c r="H41" s="45"/>
      <c r="I41" s="4"/>
      <c r="J41" s="4"/>
      <c r="K41" s="4"/>
      <c r="L41" s="4"/>
      <c r="M41" s="4"/>
      <c r="N41" s="4"/>
      <c r="O41" s="4"/>
      <c r="P41" s="4"/>
      <c r="Q41" s="4"/>
      <c r="R41" s="4"/>
      <c r="S41" s="4"/>
      <c r="T41" s="4"/>
      <c r="U41" s="4"/>
      <c r="V41" s="4"/>
      <c r="W41" s="4"/>
      <c r="X41" s="4"/>
      <c r="Y41" s="4"/>
    </row>
    <row r="42" spans="1:25" s="32" customFormat="1" ht="63.75" x14ac:dyDescent="0.25">
      <c r="A42" s="25">
        <v>89</v>
      </c>
      <c r="B42" s="26" t="s">
        <v>39</v>
      </c>
      <c r="C42" s="26" t="s">
        <v>40</v>
      </c>
      <c r="D42" s="27">
        <v>390000</v>
      </c>
      <c r="E42" s="27">
        <v>105000</v>
      </c>
      <c r="F42" s="28">
        <v>5229</v>
      </c>
      <c r="G42" s="29">
        <v>0</v>
      </c>
      <c r="H42" s="29">
        <v>0</v>
      </c>
    </row>
    <row r="43" spans="1:25" s="32" customFormat="1" ht="106.15" customHeight="1" x14ac:dyDescent="0.25">
      <c r="A43" s="44" t="s">
        <v>60</v>
      </c>
      <c r="B43" s="45"/>
      <c r="C43" s="45"/>
      <c r="D43" s="45"/>
      <c r="E43" s="45"/>
      <c r="F43" s="45"/>
      <c r="G43" s="45"/>
      <c r="H43" s="45"/>
      <c r="I43" s="4"/>
      <c r="J43" s="4"/>
      <c r="K43" s="4"/>
      <c r="L43" s="4"/>
      <c r="M43" s="4"/>
      <c r="N43" s="4"/>
      <c r="O43" s="4"/>
      <c r="P43" s="4"/>
      <c r="Q43" s="4"/>
      <c r="R43" s="4"/>
      <c r="S43" s="4"/>
      <c r="T43" s="4"/>
      <c r="U43" s="4"/>
      <c r="V43" s="4"/>
      <c r="W43" s="4"/>
      <c r="X43" s="4"/>
      <c r="Y43" s="4"/>
    </row>
    <row r="44" spans="1:25" s="32" customFormat="1" ht="13.5" customHeight="1" x14ac:dyDescent="0.25">
      <c r="A44" s="41" t="s">
        <v>69</v>
      </c>
      <c r="B44" s="42"/>
      <c r="C44" s="42"/>
      <c r="D44" s="42"/>
      <c r="E44" s="42"/>
      <c r="F44" s="42"/>
      <c r="G44" s="42"/>
      <c r="H44" s="43"/>
    </row>
    <row r="45" spans="1:25" s="32" customFormat="1" ht="61.9" customHeight="1" x14ac:dyDescent="0.25">
      <c r="A45" s="25">
        <v>90</v>
      </c>
      <c r="B45" s="26" t="s">
        <v>41</v>
      </c>
      <c r="C45" s="26" t="s">
        <v>42</v>
      </c>
      <c r="D45" s="27">
        <v>500000</v>
      </c>
      <c r="E45" s="27">
        <v>250000</v>
      </c>
      <c r="F45" s="28">
        <v>5222</v>
      </c>
      <c r="G45" s="29">
        <v>100000</v>
      </c>
      <c r="H45" s="29">
        <v>100000</v>
      </c>
    </row>
    <row r="46" spans="1:25" s="32" customFormat="1" ht="116.45" customHeight="1" x14ac:dyDescent="0.25">
      <c r="A46" s="44" t="s">
        <v>59</v>
      </c>
      <c r="B46" s="45"/>
      <c r="C46" s="45"/>
      <c r="D46" s="45"/>
      <c r="E46" s="45"/>
      <c r="F46" s="45"/>
      <c r="G46" s="45"/>
      <c r="H46" s="45"/>
      <c r="I46" s="4"/>
      <c r="J46" s="4"/>
      <c r="K46" s="4"/>
      <c r="L46" s="4"/>
      <c r="M46" s="4"/>
      <c r="N46" s="4"/>
      <c r="O46" s="4"/>
      <c r="P46" s="4"/>
      <c r="Q46" s="4"/>
      <c r="R46" s="4"/>
      <c r="S46" s="4"/>
      <c r="T46" s="4"/>
      <c r="U46" s="4"/>
      <c r="V46" s="4"/>
      <c r="W46" s="4"/>
      <c r="X46" s="4"/>
      <c r="Y46" s="4"/>
    </row>
    <row r="47" spans="1:25" s="32" customFormat="1" ht="64.150000000000006" customHeight="1" x14ac:dyDescent="0.25">
      <c r="A47" s="25">
        <v>91</v>
      </c>
      <c r="B47" s="26" t="s">
        <v>43</v>
      </c>
      <c r="C47" s="26" t="s">
        <v>44</v>
      </c>
      <c r="D47" s="27">
        <v>874000</v>
      </c>
      <c r="E47" s="27">
        <v>314000</v>
      </c>
      <c r="F47" s="28">
        <v>5222</v>
      </c>
      <c r="G47" s="29">
        <v>100000</v>
      </c>
      <c r="H47" s="29">
        <v>100000</v>
      </c>
    </row>
    <row r="48" spans="1:25" s="32" customFormat="1" ht="151.9" customHeight="1" x14ac:dyDescent="0.25">
      <c r="A48" s="44" t="s">
        <v>45</v>
      </c>
      <c r="B48" s="45"/>
      <c r="C48" s="45"/>
      <c r="D48" s="45"/>
      <c r="E48" s="45"/>
      <c r="F48" s="45"/>
      <c r="G48" s="45"/>
      <c r="H48" s="45"/>
      <c r="I48" s="4"/>
      <c r="J48" s="4"/>
      <c r="K48" s="4"/>
      <c r="L48" s="4"/>
      <c r="M48" s="4"/>
      <c r="N48" s="4"/>
      <c r="O48" s="4"/>
      <c r="P48" s="4"/>
      <c r="Q48" s="4"/>
      <c r="R48" s="4"/>
      <c r="S48" s="4"/>
      <c r="T48" s="4"/>
      <c r="U48" s="4"/>
      <c r="V48" s="4"/>
      <c r="W48" s="4"/>
      <c r="X48" s="4"/>
      <c r="Y48" s="4"/>
    </row>
    <row r="49" spans="1:25" s="32" customFormat="1" ht="38.25" x14ac:dyDescent="0.25">
      <c r="A49" s="25">
        <v>92</v>
      </c>
      <c r="B49" s="26" t="s">
        <v>23</v>
      </c>
      <c r="C49" s="26" t="s">
        <v>22</v>
      </c>
      <c r="D49" s="27">
        <v>140000</v>
      </c>
      <c r="E49" s="27">
        <v>65000</v>
      </c>
      <c r="F49" s="28">
        <v>5222</v>
      </c>
      <c r="G49" s="29">
        <v>0</v>
      </c>
      <c r="H49" s="29">
        <v>0</v>
      </c>
    </row>
    <row r="50" spans="1:25" s="32" customFormat="1" ht="135.6" customHeight="1" x14ac:dyDescent="0.25">
      <c r="A50" s="44" t="s">
        <v>58</v>
      </c>
      <c r="B50" s="45"/>
      <c r="C50" s="45"/>
      <c r="D50" s="45"/>
      <c r="E50" s="45"/>
      <c r="F50" s="45"/>
      <c r="G50" s="45"/>
      <c r="H50" s="45"/>
      <c r="I50" s="4"/>
      <c r="J50" s="4"/>
      <c r="K50" s="4"/>
      <c r="L50" s="4"/>
      <c r="M50" s="4"/>
      <c r="N50" s="4"/>
      <c r="O50" s="4"/>
      <c r="P50" s="4"/>
      <c r="Q50" s="4"/>
      <c r="R50" s="4"/>
      <c r="S50" s="4"/>
      <c r="T50" s="4"/>
      <c r="U50" s="4"/>
      <c r="V50" s="4"/>
      <c r="W50" s="4"/>
      <c r="X50" s="4"/>
    </row>
    <row r="51" spans="1:25" s="32" customFormat="1" ht="15.6" customHeight="1" x14ac:dyDescent="0.25">
      <c r="A51" s="41" t="s">
        <v>70</v>
      </c>
      <c r="B51" s="42"/>
      <c r="C51" s="42"/>
      <c r="D51" s="42"/>
      <c r="E51" s="42"/>
      <c r="F51" s="42"/>
      <c r="G51" s="42"/>
      <c r="H51" s="43"/>
    </row>
    <row r="52" spans="1:25" s="30" customFormat="1" ht="38.25" x14ac:dyDescent="0.25">
      <c r="A52" s="25">
        <v>93</v>
      </c>
      <c r="B52" s="26" t="s">
        <v>24</v>
      </c>
      <c r="C52" s="26" t="s">
        <v>25</v>
      </c>
      <c r="D52" s="27">
        <v>1518892</v>
      </c>
      <c r="E52" s="27">
        <v>1015892</v>
      </c>
      <c r="F52" s="14">
        <v>5347</v>
      </c>
      <c r="G52" s="29">
        <v>0</v>
      </c>
      <c r="H52" s="29">
        <v>0</v>
      </c>
    </row>
    <row r="53" spans="1:25" s="30" customFormat="1" ht="122.45" customHeight="1" x14ac:dyDescent="0.25">
      <c r="A53" s="44" t="s">
        <v>68</v>
      </c>
      <c r="B53" s="45"/>
      <c r="C53" s="45"/>
      <c r="D53" s="45"/>
      <c r="E53" s="45"/>
      <c r="F53" s="45"/>
      <c r="G53" s="45"/>
      <c r="H53" s="45"/>
      <c r="I53" s="4"/>
      <c r="J53" s="4"/>
      <c r="K53" s="4"/>
      <c r="L53" s="4"/>
      <c r="M53" s="4"/>
      <c r="N53" s="4"/>
      <c r="O53" s="4"/>
      <c r="P53" s="4"/>
      <c r="Q53" s="4"/>
      <c r="R53" s="4"/>
      <c r="S53" s="4"/>
      <c r="T53" s="4"/>
      <c r="U53" s="4"/>
      <c r="V53" s="4"/>
      <c r="W53" s="4"/>
      <c r="X53" s="4"/>
    </row>
    <row r="54" spans="1:25" s="31" customFormat="1" ht="13.5" customHeight="1" x14ac:dyDescent="0.25">
      <c r="A54" s="41" t="s">
        <v>70</v>
      </c>
      <c r="B54" s="42"/>
      <c r="C54" s="42"/>
      <c r="D54" s="42"/>
      <c r="E54" s="42"/>
      <c r="F54" s="42"/>
      <c r="G54" s="42"/>
      <c r="H54" s="43"/>
    </row>
    <row r="55" spans="1:25" s="32" customFormat="1" ht="63.75" x14ac:dyDescent="0.25">
      <c r="A55" s="25">
        <v>94</v>
      </c>
      <c r="B55" s="26" t="s">
        <v>46</v>
      </c>
      <c r="C55" s="26" t="s">
        <v>47</v>
      </c>
      <c r="D55" s="27">
        <v>930000</v>
      </c>
      <c r="E55" s="27">
        <v>100000</v>
      </c>
      <c r="F55" s="28">
        <v>5334</v>
      </c>
      <c r="G55" s="29">
        <v>100000</v>
      </c>
      <c r="H55" s="29">
        <v>100000</v>
      </c>
    </row>
    <row r="56" spans="1:25" s="32" customFormat="1" ht="87.6" customHeight="1" x14ac:dyDescent="0.25">
      <c r="A56" s="44" t="s">
        <v>57</v>
      </c>
      <c r="B56" s="45"/>
      <c r="C56" s="45"/>
      <c r="D56" s="45"/>
      <c r="E56" s="45"/>
      <c r="F56" s="45"/>
      <c r="G56" s="45"/>
      <c r="H56" s="45"/>
      <c r="I56" s="4"/>
      <c r="J56" s="4"/>
      <c r="K56" s="4"/>
      <c r="L56" s="4"/>
      <c r="M56" s="4"/>
      <c r="N56" s="4"/>
      <c r="O56" s="4"/>
      <c r="P56" s="4"/>
      <c r="Q56" s="4"/>
      <c r="R56" s="4"/>
      <c r="S56" s="4"/>
      <c r="T56" s="4"/>
      <c r="U56" s="4"/>
      <c r="V56" s="4"/>
      <c r="W56" s="4"/>
      <c r="X56" s="4"/>
      <c r="Y56" s="4"/>
    </row>
    <row r="57" spans="1:25" ht="15" customHeight="1" x14ac:dyDescent="0.25">
      <c r="A57" s="5"/>
      <c r="B57" s="6"/>
      <c r="C57" s="7" t="s">
        <v>7</v>
      </c>
      <c r="D57" s="8">
        <f>SUM(D6:D55)</f>
        <v>14705533</v>
      </c>
      <c r="E57" s="8">
        <f>SUM(E6:E55)</f>
        <v>4888234</v>
      </c>
      <c r="F57" s="9"/>
      <c r="G57" s="8">
        <f>SUM(G6:G55)</f>
        <v>860000</v>
      </c>
      <c r="H57" s="8">
        <f>SUM(H6:H55)</f>
        <v>860000</v>
      </c>
    </row>
    <row r="58" spans="1:25" s="22" customFormat="1" ht="15" customHeight="1" x14ac:dyDescent="0.25">
      <c r="A58" s="5"/>
      <c r="B58" s="6"/>
      <c r="C58" s="18"/>
      <c r="D58" s="19"/>
      <c r="E58" s="19"/>
      <c r="F58" s="20"/>
      <c r="G58" s="20"/>
      <c r="H58" s="21"/>
    </row>
    <row r="59" spans="1:25" s="23" customFormat="1" ht="15" customHeight="1" x14ac:dyDescent="0.25">
      <c r="A59" s="5"/>
      <c r="B59" s="6"/>
      <c r="C59" s="18"/>
      <c r="D59" s="19"/>
      <c r="E59" s="19"/>
      <c r="F59" s="20"/>
      <c r="G59" s="20"/>
      <c r="H59" s="21"/>
    </row>
    <row r="60" spans="1:25" s="23" customFormat="1" ht="15" customHeight="1" x14ac:dyDescent="0.25">
      <c r="A60" s="5"/>
      <c r="B60" s="6"/>
      <c r="C60" s="18"/>
      <c r="D60" s="19"/>
      <c r="E60" s="19"/>
      <c r="F60" s="20"/>
      <c r="G60" s="20"/>
      <c r="H60" s="21"/>
    </row>
    <row r="61" spans="1:25" ht="13.5" customHeight="1" x14ac:dyDescent="0.25">
      <c r="A61" s="10"/>
      <c r="B61" s="10"/>
      <c r="C61" s="10"/>
      <c r="D61" s="10"/>
      <c r="E61" s="10"/>
      <c r="F61" s="10"/>
      <c r="G61" s="10"/>
      <c r="H61" s="1"/>
    </row>
  </sheetData>
  <mergeCells count="33">
    <mergeCell ref="A1:H1"/>
    <mergeCell ref="A3:H3"/>
    <mergeCell ref="A25:H25"/>
    <mergeCell ref="A50:H50"/>
    <mergeCell ref="A38:H38"/>
    <mergeCell ref="A33:H33"/>
    <mergeCell ref="A36:H36"/>
    <mergeCell ref="A39:H39"/>
    <mergeCell ref="A32:H32"/>
    <mergeCell ref="A35:H35"/>
    <mergeCell ref="A24:H24"/>
    <mergeCell ref="A44:H44"/>
    <mergeCell ref="A8:H8"/>
    <mergeCell ref="A15:H15"/>
    <mergeCell ref="A18:H18"/>
    <mergeCell ref="A29:H29"/>
    <mergeCell ref="A56:H56"/>
    <mergeCell ref="A41:H41"/>
    <mergeCell ref="A43:H43"/>
    <mergeCell ref="A46:H46"/>
    <mergeCell ref="A51:H51"/>
    <mergeCell ref="A54:H54"/>
    <mergeCell ref="A53:H53"/>
    <mergeCell ref="A9:H9"/>
    <mergeCell ref="A20:H20"/>
    <mergeCell ref="A22:H22"/>
    <mergeCell ref="A48:H48"/>
    <mergeCell ref="A27:H27"/>
    <mergeCell ref="A30:H30"/>
    <mergeCell ref="A17:H17"/>
    <mergeCell ref="A14:H14"/>
    <mergeCell ref="A11:H11"/>
    <mergeCell ref="A12:H12"/>
  </mergeCells>
  <pageMargins left="0.70866141732283472" right="0.70866141732283472" top="0.78740157480314965" bottom="0.78740157480314965" header="0.31496062992125984" footer="0.31496062992125984"/>
  <pageSetup paperSize="9" orientation="landscape" r:id="rId1"/>
  <headerFooter>
    <oddFooter>&amp;L&amp;9Vysvětlivka:
* Výbor pro kulturu, památkovou péči, výstavnictví, cestovní ruch a zahraniční vztahy Zastupitelstva hl. m. Prahy
** Aplikace Nařízení Komise (EU) č. 651/2014 ze dne 17. 6. 2014&amp;R&amp;9&amp;P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List1</vt:lpstr>
      <vt:lpstr>List1!Názvy_tisku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Slačálková Marta (MHMP, OZV)</dc:creator>
  <cp:lastModifiedBy>Panocha Michal (MHMP, OZV)</cp:lastModifiedBy>
  <cp:lastPrinted>2017-11-06T09:10:24Z</cp:lastPrinted>
  <dcterms:created xsi:type="dcterms:W3CDTF">2017-02-20T08:20:19Z</dcterms:created>
  <dcterms:modified xsi:type="dcterms:W3CDTF">2017-11-06T09:10:53Z</dcterms:modified>
</cp:coreProperties>
</file>