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240" yWindow="120" windowWidth="11310" windowHeight="6645" tabRatio="914" activeTab="0"/>
  </bookViews>
  <sheets>
    <sheet name="Anotace" sheetId="1" r:id="rId1"/>
  </sheets>
  <definedNames>
    <definedName name="_xlnm.Print_Titles" localSheetId="0">'Anotace'!$3:$4</definedName>
  </definedNames>
  <calcPr fullCalcOnLoad="1"/>
</workbook>
</file>

<file path=xl/sharedStrings.xml><?xml version="1.0" encoding="utf-8"?>
<sst xmlns="http://schemas.openxmlformats.org/spreadsheetml/2006/main" count="123" uniqueCount="111">
  <si>
    <t>Žadatel připravuje na období 27.3. - 14.7.2015  ve světové premiéře výstavu ve spolupráci s centrem současného umění DOX, sběratelem Bruno Decharmem a fotografem Mario del Curtem. Seznámí veřejnost se současnými podobami fenoménu art brut. Art brut je totálně propojené se životem svých autorů a zasahuje do všech jeho sfér. Nutnost opanovat a proměnit realitu je demonstrována na pomyslné trase vedoucí od environmentálních realizací, přes přetváření exteriérů/interiérů do privátních chrámů, přes objekty podobné relikviím až po intimní zprávy, které často přerůstají v unikátní kosmologie a systémy ovládnutí světa. Samostatnou částí projektu bude výstava světoznámého fotografa Maria del Curto, který se dlouhodobě zabývá osobnostmi tvůrců art brut. Součástí projektu budou filmové a hudební projekce. Plánováno je vydání katalogu v české a anglické verzi. Žadatel získal podporu HMP v oblasti KUL v posledních 3 letech:  2012 – 100.000 Kč, 2013 – 140.000 Kč, 2014 - 150. 000 Kč.</t>
  </si>
  <si>
    <t>1244910/2014</t>
  </si>
  <si>
    <t>22. Dny evropského filmu - příprava</t>
  </si>
  <si>
    <t>EUROFILMFEST s.r.o., Praha 6, Parléřova 17, PSČ 169 00, IČO:25084071</t>
  </si>
  <si>
    <t>Žádost o podporu přípravy přehlídky současných evropských filmů, která se koná v Praze ve dnech 9. - 16.4.2015 v zavedených artových kinech Světozor a Lucerna. Tato přehlídka dává možnost poznat současnou kinematografii v celoevropském kontextu a nabízí i řadu snímků, které nejsou uvedeny do české distribuce. Každoročně uvádí přes 40 celovečerních snímků.  V posledních 2 letech se zvýšila její návštěvnost. Je zaměřena jak na tuzemské diváky, tak na početnou skupinu cizinců žijících v ČR (většina filmů je v původním znění s anglickými a českými titulky). V doprovodném programu  jsou semináře. HMP podporuje tuto přehlídku v oblasti KUL pravidelně: 2011 - 400.000 Kč, 2012 - 350.000 Kč, 2013 - 250.000 Kč, 2014 - 200.000 Kč.</t>
  </si>
  <si>
    <t>Žadatel zajišťuje v součinnosti s dalšími institucemi projekt, který připomene 25. výročí sametové revoluce. V rámci festivalu proběhnou v ČR např. klubové a divadelní noci, korzo na Národní třídě, projekt na školách "Díky, že můžu", filmový festival v Lucerně, výstava knih o sametové revoluci, výstava fotografií, koncert k výročí zvolení V. Havla prezidentem, besedy, konference, setkání s aktéry sametové revoluce a lidskoprávními aktivisty z ČR i ze zahraničí. Termín projektu je 17.11. - 29.12.2014. Žádost o partnerství se konkrétně týká Klubové a divadelní noci dne 17.11.2014 (v Praze se jedná o 20 hudebních klubů a 5 divadel), Koncertu a setkání ve svých zemích zakázaných či pronásledovaných hudebních skupin v Lucerně dne 29.12.2014 u příležitosti výročí zvolení Václava Havla prezidentem, dále pak propagace projektu. Vstup na akce bude zdarma, souborům budou proplaceny jen náklady na dopravu, klubům a divadlům pouze technické náklady. Žadatel získal v oblasti KUL v uplynulých 3 letech: 2011 - 740.000 Kč, 2012 - 200.000 Kč, 2013 - 250.000 Kč.</t>
  </si>
  <si>
    <t>Organizátorem přehlídky je AP Promo s.r.o., ve spolupráci s občanským sdružením Niké v rámci projektu Cargo Gallery. Projekt Artmeetpoint 2014 nabízí příležitost autorům (fotografové, malíři, sochaři) prezentovat svou práci sérií atraktivních výstav. Pilotní výstava projektu proběhne v době od 15. 9., do 31. 1. 2015 v prostorách foyer Kongresového centra Praha (KCP). Výstava bude zahájena Vernisáží s doprovodným programem. V době trvání této výstavy uspořádají i tři doprovodné akce v jejích prostorách, formou volného workshopu a přednášek. Žadatel získal na svoje projekty podporu HMP v oblasti KUL v posledních 3 letech: 2011 - nežádal, 2012 - nežádal, 2013 - 270.000,- Kč.</t>
  </si>
  <si>
    <t>Touto výstavou připomene SVU Mánes jednoho ze svých prvních členů. B. Dvořák patřil k prvním frekventantům roku 1887 nově ustavené krajinářské školy na pražské Akademii, k jejímuž vedení byl z Vídně zpět do Čech povolán Julius Mařák. Spolu s A. Slavíčkem či F. Kavánem maloval realistické krajiny, v nichž kodifikoval obraz krajiny domova, jak jej představil A. Chittussi. Po roce 1900 obohatil Dvořák výraz svých obrazů o barevnější kolorit v duchu dekorativního stylismu příznačného pro dobu secese a dále rozvíjel svou krajinářskou tvorbu, zejména v Podkrkonoší. Jeho zpravidla prozářené obrazy polních cest, luk, potůčků a podhorských úbočí rozvíjejí odkaz krajinářů devatenáctého století v osobité nezaměnitelné barevné arabesce. Poslední větší výstava krajin B. Dvořáka uspořádaná Antonínem Matějčkem proběhla již téměř před 70 lety a je tedy třeba tohoto pozapomenutého autora opět připomenout. K výstavě bude zpracován katalog s barevnými reprodukcemi zhruba šedesáti obrazů, s dokumentační přílohou, úvodní esejí a soupisem díla. Dosavadní podpora žadatele HMP v oblasti KUL v posledních třech letech: 2011 - 40.000 Kč, 2012 - 0 Kč, 2013 - 50.000 Kč.</t>
  </si>
  <si>
    <t>RNDr. Karel Wolf</t>
  </si>
  <si>
    <r>
      <t xml:space="preserve">17.11.2014 budou v Národním divadle oceněny osobnosti z řad pamětníků zlomových okamžiků minulého století (političtí vězni, váleční veteráni a přeživší holokaustu).  Pátý ročník má poprvé mezinárodní charakter, když ocení rovněž osobnosti ze Slovenska, Polska, Maďarska a Německa. Slavnostní galavečer je přenášen ČT a veřejnoprávní televizí uvedených zemí. Akce je spojena s Koncertem pro hrdiny. Podpora žadatele v uplynulých letech v oblasti KUL: 2011 - 150.000 Kč, 2012 - 80.000 Kč,  2013 - nežádal, 2014 - 250.000 Kč (podpořeny jiné projekty). </t>
    </r>
  </si>
  <si>
    <t>Žádost o finanční podporu na provozování stálé celoroční expozice modelové železnice ČR a urbanistického modelu Prahy na pražském Andělu. Volnočasová aktivita pro rodiče s dětmi, podporuje kreativitu, má edukativní přínos (expozice je zařazena do vzdělávacího programu MŠMT).  Jako všechna větší modelová kolejiště je i turistickou atrakcí, součástí je i stálá výstava z historie železnice na našem území. V samostatné expozici je prezentována unikátní koncepce zpracování urbanistického modelu Prahy na konci 20. století. Žadatel získal na svůj projekt podporu HMP v oblasti KUL v posledních třech letech: 2011 – 1.000.000 Kč, 2012 - 0 Kč, 2013 - 0 Kč.</t>
  </si>
  <si>
    <t>Benefiční galakoncert a prodejní výstava pro Charitu Praha si klade za cíl získat finanční prostředky na pomoc lidem, kteří se bez cizího zavinění ocitli v životní nouzi a v existenčním ohrožení. Obohatí Prahu o kulturní zážitek, který zprostředkují za doprovodu Symfonického orchestru Českého rozhlasu pod vedením dirigenta Mishi Katze takoví umělci jako Pavel Šporcl, Jiří Bárta, Dmitry Onishchenko, jejichž účinkováním na společném pódiu je podtržen význam porozumění, tolerance a vzájemné sounáležitosti mezi národy, což je zakotveno i v názvu koncertu - Unitas in Musica. Akce se bude konat dne 9. října 2014 v paláci Žofín, zazní skladby W.A.Mozarta, J.S.Bacha, P.I.Čajkovského, J. Masseneta a další. Žadatel není dosud příjemcem  podpory HMP v oblasti KUL.</t>
  </si>
  <si>
    <t xml:space="preserve">Jedná se o největší a nejvýznamnější mezinárodní akci v oblasti divadelního designu na světě, která se v Praze koná již od roku 1967. Třináctý ročník představí široké spektrum výstav a expozic více než šedesáti zemí světa, celou řadu představení, workshopů, přednášek a projektů prezentujících scénografii a architekturu, kostýmní, zvukový a světelný design, programy pro děti a studenty. O prestiži a významu celé akce svědčí neustále rostoucí počet vystavujících zemí a umělců i mediální ohlas celé akce. Praha se  ve dnech 18. – 28.6. 2015  po čtyřech letech opět stane  metropolí současného světového umění, která přiláká na 50 000 návštěvníků z řad odborné i laické veřejnosti z České republiky i zahraničí,  speciálně na PQ do Prahy přijíždí více než 5 000 zahraničních akreditovaných hostů, kteří většinou v Praze zůstávají po celou dobu konání akce.  HMP  přehlídku, která se koná každé 4 roky, dlouhodobě podporuje – 12. ročník v roce 2011 podpořilo částkou 1.500.000 Kč, příspěvek města by měl zajistit financování produkčních příprav a propagaci akce v ČR i v zahraničí.  </t>
  </si>
  <si>
    <t>Žadatel však již získal účelovou dotaci – grant HMP v oblasti kultury a umění pro rok 2014 na podporu své celoroční činnosti a dle Zásady pro poskytování JEDNOLETÝCH i VÍCELETÝCH účelových dotací – grantů hl. m. Prahy v oblasti kultury a umění v roce 2014 „Příjemce grantu hl. m. Prahy nemůže na tentýž grantem podpořený projekt požadovat finanční podporu hl. m. Prahy jinou formou.“ Žadatel získal na svoji činnost podporu HMP v oblasti KUL v posledních 3 letech: 2012 – 270.000 Kč, 2013 – 800.000 Kč, 2014 – 800.000 Kč.</t>
  </si>
  <si>
    <r>
      <t>Komorní Činohra je profesionálním divadlem, jež ve svém repertoáru nabízí inscenace děl současných autorů v českých či světových premiérách. Inscenace Komorní činohry se záměrně vyznačují askezí ve scénografickém řešení, poskytují ale maximální prostor pro režisérské a herecké zpracování. Soubor pracuje pod vedením režiséra a herce Jiřího Bábka. Příležitost v souboru dostávají čerství absolventi hereckých škol. Při práci na inscenacích se tak setkávají zkušení divadelníci s mladými umělci. V důsledku povodní a rekonstrukce Divadla pod Palmovkou přesídlila Komorní činohra na do nového divadla Troníček ve Vladislavově ulici. Komorní Činohra žádá o podporu celoroční profesionální činnosti v druhé polovině roku 2014 (od 1.9. do 31.12.2014).</t>
    </r>
    <r>
      <rPr>
        <sz val="10"/>
        <rFont val="Times New Roman"/>
        <family val="1"/>
      </rPr>
      <t xml:space="preserve">
</t>
    </r>
  </si>
  <si>
    <t>Kč</t>
  </si>
  <si>
    <t>Název projektu</t>
  </si>
  <si>
    <t>Požadovaná částka</t>
  </si>
  <si>
    <t>Poř. č.</t>
  </si>
  <si>
    <t>Č. j.</t>
  </si>
  <si>
    <t>Žadatel</t>
  </si>
  <si>
    <t>Celkové náklady projektu</t>
  </si>
  <si>
    <t>Poznámka</t>
  </si>
  <si>
    <t>PARTNERSTVÍ V OBLASTI KULTURY - 2014</t>
  </si>
  <si>
    <t>Celkem:</t>
  </si>
  <si>
    <t>Návrh částky</t>
  </si>
  <si>
    <t>769424/2014</t>
  </si>
  <si>
    <t>BVA International s.r.o., Praha 5, Xaveriova 33/1935, PSČ 150 00, IČO:63994216</t>
  </si>
  <si>
    <t>BIZET GALA</t>
  </si>
  <si>
    <t>889204/2014</t>
  </si>
  <si>
    <t>POST BELLUM, o.p.s., Sněmovní 174/7, Malá Strana, 118 00 Praha 1, IČO:26548526</t>
  </si>
  <si>
    <t>Ceny Paměti národa 2014</t>
  </si>
  <si>
    <t>791711/2014</t>
  </si>
  <si>
    <t>Království železnic a.s., Praha 3, Vinohradská 2029/124, PSČ 130 52, IČO:27880117</t>
  </si>
  <si>
    <t>Království železnic - provozování stálé expozice modelové železnice ČR a urbanistického modelu Prahy</t>
  </si>
  <si>
    <t>Milan Steigerwald</t>
  </si>
  <si>
    <t>Faust - rockopera</t>
  </si>
  <si>
    <t>998569/2014</t>
  </si>
  <si>
    <t>1117666/2014</t>
  </si>
  <si>
    <t>1110196/2014</t>
  </si>
  <si>
    <t>1125670/2014</t>
  </si>
  <si>
    <t>1176221/2014</t>
  </si>
  <si>
    <t>1176250/2014</t>
  </si>
  <si>
    <t>1131928/2014</t>
  </si>
  <si>
    <t>1192225/2014</t>
  </si>
  <si>
    <t>1191481/2014</t>
  </si>
  <si>
    <t>Český svaz pole dance &amp; fitness, Praha 8, Libeň, Novákových 1954/20, PSČ 180 00, IČO:22713158</t>
  </si>
  <si>
    <t>Obecně prospěšná společnost Unitas in musica, Praha 15, Hostivař, Rižská 1491/4, PSČ 102 00, IČO:01826549</t>
  </si>
  <si>
    <t xml:space="preserve">Pražské jaro, o.p.s., Praha 1, Hellichova 18, PSČ 180 00, IČO:25773194 </t>
  </si>
  <si>
    <t>AP Promo s.r.o., Praha 7, Holešovice, Argentinská 702/1, PSČ 173 00, IČO:28370741</t>
  </si>
  <si>
    <t>Spolek výtvarných umělců "MÁNES", Praha 1, Nové Město, Spálená 82/4, PSČ 110 00, IČO:00269824</t>
  </si>
  <si>
    <t>Institut umění-Divadelní ústav, Praha 1, Staré Město, Celetná 595/17, PSČ 110 00, IČO:00023205</t>
  </si>
  <si>
    <t>Pražský seniorát Českobratrské církce evangelické, Praha 8, Libeň, U Pošty 1098/6, PSČ 180 00, IČO:48548472</t>
  </si>
  <si>
    <t>POLE STARS 2014</t>
  </si>
  <si>
    <t>UNITAS IN MUSICA - Benefiční galakoncert a prodejní výstava pro Arcidiecézní Charitu Praha</t>
  </si>
  <si>
    <t>Koncert Berlínské filharmonie</t>
  </si>
  <si>
    <t>Artmeetpoint</t>
  </si>
  <si>
    <t>KRAJINY DOMOVA BOHUSLAVA DVOŘÁKA (1867-1951)</t>
  </si>
  <si>
    <t>PRAŽSKÉ QUADRIENNALE 2015 - přípravné práce v roce 2014</t>
  </si>
  <si>
    <t>Festival KOLEM SVĚTA</t>
  </si>
  <si>
    <t>OSLAVY 600. výročí znovuobnovení vysluhování podobojí v českých zemích</t>
  </si>
  <si>
    <t>Jako mimořádný projekt k 25. výročí pádu Berlínské zdi a mimo rámec uděleného 4letého grantu festivalu Pražské jaro se dne 15.11.2014 uskuteční koncert Berlínské filharmonie s dirigentem Simonem Rattlem, kdy v první části koncertu zazní klavírní koncert Bohuslava Martinů s českým sólistou Ivo Kahánkem a v druhé půli koncertu slavná Beethovenova Symfonie č. 9 d moll s renomovanými světovými pěveckými hvězdami. Tato významná hudební událost zahájí Klavírní festival Rudolfa Firkušného 2014, uskuteční se ve Smetanově síni Obecního domu. Pořadatel akce je příjemcem 4letého grantu na podporu festivalu Pražské jaro pro rok 2014 ve výši 8.500.000 Kč. Na tento mimořádný projekt finanční podpora HMP neudělena.</t>
  </si>
  <si>
    <t>Sbor pro obnovu pomníku Hrdinům od Zborova, Újezd 450/40, 118 01 Praha 1, IČO:22830570</t>
  </si>
  <si>
    <t>1200048/2014</t>
  </si>
  <si>
    <t>Pomník Hrdinům od Zborova, Pomník plk. Josefa Jiřího Švece</t>
  </si>
  <si>
    <t>1200058/2014</t>
  </si>
  <si>
    <t>Svátky hudby o.s., Praha 4, Braník, Ke Krči 1060/39, PSČ 147 00, IČO:22745106</t>
  </si>
  <si>
    <t>Svátky hudby v Praze, mimořádné projekty cyklu</t>
  </si>
  <si>
    <t>Pátá kategorie</t>
  </si>
  <si>
    <t>První kategorie</t>
  </si>
  <si>
    <t>Žadatel o partnerství uspořádá  k uvedenému výročí celodenní oslavy dne 12.10.2014 v Betlémské kapli a na Ovocném trhu, v budově Evangelické teologické fakulty UK, v kostele sv. Martina ve Zdi, v kostele sv. Mikuláše a na dalších místech historicky spjatých se znovuobnovením vysluhování podobojí v roce 1414. Program je koncipován do dvou částí. Dopoledne se uskuteční slavnostní ekumenické bohoslužby během kterých bude zajištěn interaktivní tematický program pro děti a mládež. Ve druhé programové části se uskuteční různě zaměřené programy (přednášky, divadlo, koncerty, panelová diskuse, rukodílny, prohlídky kostelů s výkladem, výstavy, procházka reformační Prahou s průvodcem). Oslavy zakončí koncert skupiny Spirituál kvintet a večerní bohoslužby. Z bohoslužeb bude přímý přenos ČT, jeden z odpoledních koncertů bude živě vysílat Český rozhlas Vltava. Projekt má finanční podporu MK ČR, MČ Praha 1, ze zahraničí a vlastní vklad žadatele. Sponzorské dary jsou v jednání. Žadatel dosud neměl finanční podporu HMP v oblasti kultury.</t>
  </si>
  <si>
    <t>1226304/2014</t>
  </si>
  <si>
    <t>Komorní Činohra, Praha 8, Kobylisy, Třeboradická 1077/16, PSČ 182 00, IČO:66004675</t>
  </si>
  <si>
    <t>Profesionální umělecká činnost o.s. Komorní Činohra v období září - prosinec 2014</t>
  </si>
  <si>
    <t xml:space="preserve">Žádost o podporu mimořádných koncertů 23. a 24. ročníku Svátků hudby v Praze, cyklu, jehož uměleckým garantem je houslista Václav Hudeček a jeho hosté. Vyznačují se vedle účinkování renomovaných uměleckých osobností jako např. Dagmar Pecková, Jiří Bárta, Radek Baborák, Josef Špaček, Jan Mráček, Petr Matěják a další, i podporou mladých umělců a studentů. V rámci běžného programu festival nabízí i zcela ojedinělé projekty, např. zahajovací koncerty v Rudolfinu s pěvci Metropolitní opery a La Scaly Stefanem Kocanem a Dianou El, Jitkou Hosprovou a Symfonickým orchestrem Českého rozhlasu pod vedením Tomáše Braunera, účinkování benátského komorního orchestru Interpeti Veneziani, prosincový koncert s Gabrielou Beňačkovou a Talichovou komorní filharmonií za spoluúčinkování Dětského sboru Sedmihlásek a studentů zpěvu, které svou náročnou přípravou a zejména finanční nákladností nemohou být realizovány bez mimořádných příspěvků. S realizací koncertu s benátským orchestrem je očekávána návštěva starosty Benátek. </t>
  </si>
  <si>
    <t>Svátky hudby z důvodu ještě probíhající přípravy programu nemohly při zachování serióznosti podat v termínu žádost o grant. Pro rok 2015 proto zůstaly zcela bez příspěvku HMP. Projekt Svátky hudby  byl podpořen HMP v oblasti KUL v posledních 3 letech: 2012 - 300.000 Kč, 2013 – 300.000 Kč, 2014 – 180.000 Kč.</t>
  </si>
  <si>
    <t>Třetí kategorie</t>
  </si>
  <si>
    <t>Druhá kategorie</t>
  </si>
  <si>
    <t>Předkládaná žádost je projektem na zhotovení pomníků zničených za okupace v letech 1939 - 1945.
Jedná se o pomníky : "Hrdinům od Zborova" - zde již existuje vypracovaná projektová dokumentace pomníku a čeká se na uvolnění pomníku pro jeho umístění na spořilovském náměstí - vznik pomníku podpořil již v roce 2012  místopředseda vlády a ministr zahraničních věcí Karel Schwarzenberg, a dále "Pomník plk. Josefa Jiřího Švece", kde je rovněž zpracována projektová dokumentace a je zažádáno o závazné stanovisko odboru památkové péče Magistrátu hl.m.Prahy. Podporu vzniku pomníku vyjádřil starosta MČ Praha 1 Ing. Oldřich Lomecký a Český svaz bojovníků za svobodu. Žadatel získal na svůj projekt  podporu HMP v oblasti KUL v posledních 4 letech:  2011 – 80.000 Kč, 2012 – 0 Kč, 2013 – 0 Kč, 2014 - 0 Kč.</t>
  </si>
  <si>
    <t>Příjemce grantu na činnost</t>
  </si>
  <si>
    <t>1230392/2014</t>
  </si>
  <si>
    <t>Na začátku prosince v halách plánuje netradiční Mikulášskou besídku s ukázkami cirkusových disciplín. Plný provoz hal jako kulturního centra je plánován na květen 2015. Společnost La Putyka získává na činnost i  projekty pravidelně podporu HMP v oblasti KUL – v posledních 3 letech ve výši: 2012-1.540.000 Kč, 2013 -1.900.000 Kč, 2014 –2.660 .000 Kč.</t>
  </si>
  <si>
    <t xml:space="preserve">Cirk La Putyka, o.p.s., jejíž produkce se setkávají jak s obrovským zájmem publika, tak s mimořádně kladným hodnocením odborného tisku (mj.Cena Sazky a Divadelních novin, Nominace na Cenu A. Radoka ve 3 kategoriích, nominace na Total Theatre Award FRINGE Edinburgh), dlouhodobě usiluje o získání vlastní scény. Inspiruje se v okolních zemích, kde konverzí starých průmyslových objektů vznikají kulturní a společenská centra. V listopadu a prosinci 2014 proto chce ve zkušebním provozu oživit chátrající prostor Holešovické tržnice a uvádět zde vlastní představení i tituly spřízněných souborů. Harmonogram zkušebního provozu je v současné době upřesňován, La Putyka zde bude prezentovat svá představení DOLLS a Kabaret CARE (jejich vznik byl podpořen grantem), o konkrétních datech i titulech jedná např. se soubory 420PEOPLE, Vosto5, Rootles Root Jozefa Frúčka či dvojicí SKUTR. </t>
  </si>
  <si>
    <t>Divadlo v tržnici - zkušební provoz 2014</t>
  </si>
  <si>
    <t>Devátý vánoční galakoncert v Kongresovém centru Praha. Naváže na sérii koncertů, které proběhly v předchozích letech a byly věnovány vždy jednomu z významných skladatelů. Nabídne v interpretaci předních sólistů Národního divadla v Praze a Symfonického orchestru Českého rozhlasu pod vedením mladého a již renomovaného dirigenta Tomáše Braunera výběr nejznámějších skladeb G. Bizeta, autora slavné Carmen, který ve svých nedožitých 37 letech složil celkem 39 oper. Projekt dne 9. 12. 2014 nejen potěší příznivce Georga Bizeta, také obohatí předvánoční kulturní nabídku v Praze. Hl. m. Praha dlouhodobě podporuje tento projekt formou partnerství, VERDI GALA (rok 2009 - 900.000 Kč), SMETANA GALA (rok 2010 - 500.000 Kč), GERSHWIN GALA (rok 2011 - 700.000 Kč), ROSINI GALA (rok 2012 - 600.000 Kč).</t>
  </si>
  <si>
    <t>Obsahem projektu je divadelní hudebně-dramatické provedení představení "Faust-rockopera" na motivy Goetheova klasického dramatu v roce 410. výročí od jeho první dramatizace. Autorem hudby je Milan Steigerwald a Pavla Forest, autorkou libreta, scénáře a scénografie je Pavla Forest. Tento autorský tým provozuje se souborem Rockopera Praha od roku 2012 v Praze v budově Metropolitního divadla (dříve Milénium, majetek HMP) hudebně dramatickou podobu rockového divadla jako stálé souborové hudebně-dramatické scény s galerijními a koncertními prostory. Úzkou spoluprací s oddělením rockové opery Mezinárodní konzervatoře buduje svou uměleckou úroveň a sdružuje kolem sebe stále větší okruh publika a rozšiřující se tým spolupracovníků z ČR i ze zahraničí. Důležitým prvkem je i výtvarná prezentace scény, výchova mladé studentské nejen rockové generace a také spolupráce s ČT2 při prezentaci rockových oper. Žadatel získával v letech 2011, 2012 a 2013 podporu HMP ve výši 500.000 Kč, 500.000 Kč a 300.000 Kč.</t>
  </si>
  <si>
    <t>První ročník soutěže POLE STARS 2013 se uskutečnil v rámci veletrhu Dance Life Expo v Brně. Jak žadatel uvádí, první ročník soutěže předčil všechna očekávání svou atmosférou a kvalitou předvedených vystoupení. Mezinárodní soutěž POLE STARS tak ukázala, že Pole dance a Pole art má v České republice své nadšené přívržence. Pole art je umělecký směr – moderní taneční disciplína, která spojuje dohromady prvky několika tanců s akrobacií na tyči. Český svaz pole dance a fitness se po loňském úspěšném ročníku rozhodl uspořádat druhý ročník této akce a přesunout jeho konání do Prahy. POLE STARS je koncipována jako mezinárodní soutěž, jejíž vedení má na starosti porota ve složení: Marion Crampe (členka francouzského Pole Dance Teamu), Liza Erzsebet Szabo (vítězka World pole dance championship 2013), Veronika Řehořová (3. místo na European Championship 2012) a Dominika Kormaňák (prezidentka slovenské polekancové asociace). Semifinálová a finálová vystoupení proběhnou v prostorách Městské knihovny v Praze od 17.10. do 19.10. 2014. Žadatel dosud o podporu HMP v oblasti KUL nežádal.</t>
  </si>
  <si>
    <t>Festival KOLEM SVĚTA založil v roce 2003 fotograf a cestovatel Karel Wolf za účelem prezentace filmové a fotografické tvorby filmařů a fotografů se zaměřením na světové dědictví UNESCO, unikátní přírodu naší planety Země a na současnou životní situaci lidí v rozvojových zemích. Festival se tradičně a úspěšně konal dvakrát ročně po dobu 10 let v kulturním domě a Multikině Ládví v Praze. Z důvodu letošní rekonstrukce KD Ládví a ukončení provozu Multikina Ládví byl festival přesunut do nových prostor, a tak se festival KOLEM SVĚTA poprvé uskuteční v Národním domě na Smíchově. Žadatel o podporu HMP v oblasti KUL v posledních 3 letech nežádal.</t>
  </si>
  <si>
    <t>Cirk La Putyka, o.p.s., Praha 2, Vinohrady, Šumavská 1048/21, PSČ 120 00, IČO:28968468</t>
  </si>
  <si>
    <t>1236762/2014</t>
  </si>
  <si>
    <t>Díky, že můžem</t>
  </si>
  <si>
    <t>Budějovický Majáles, z. s., Česká 142/64, České Budějovice 1, 370 01 České Budějovice, IČO:03347371</t>
  </si>
  <si>
    <t>Jedná se o jednodenní projekt, který se koná v Praze a který je pilířem v rámci spektra akcí Festivalu svobody (oslav 25. výročí sametové revoluce). Projekt se koná 17.11.2014 na Národní třídě - tzv. Korzo Národní - spolu s dalšími doprovodnými akcemi při aktivním zapojením studentů. Na Národní třídě bude vytvořen živý prostor, kde se představí především mladí umělci, a to  napříč obory a žánry. Den bude zároveň oslavou studentstva a svobody projevu. Působit zde budou i neziskové organizace. V návaznosti na denní a večerní program se uskuteční klubová noc. Jednodenní festival je doprovázen dlouhodobým projektem Díky, že můžu, kterého se zúčastňují střední školy. Žadatel o partnerství dosud nežádal o finanční podporu HMP v oblasti KUL.</t>
  </si>
  <si>
    <t>1240053/2014</t>
  </si>
  <si>
    <t>Oslavy 25. výročí sametové revoluce (Festival svobody)</t>
  </si>
  <si>
    <t>Opona, o.p.s., Praha 6, Velvarská 1623/51, PSČ 160 00, IČO:28182201</t>
  </si>
  <si>
    <t>1242773/2014</t>
  </si>
  <si>
    <t>Filmový festival a výstava Pavla Hrocha v rámci Festivalu svobody k 25. výročí Sametové revoluce</t>
  </si>
  <si>
    <t>LUCERNA - BARRANDOV, spol. s r.o., Praha 1, Nové Město, Štěpánská 704/61, PSČ 116 02, IČO:44265808</t>
  </si>
  <si>
    <t>Žadatel o partnerství zajišťuje dva projekty v rámci Festivalu svobody. Jedná se o Filmový festival, který se uskuteční v Paláci Lucerna v termínu 15. - 17.11.2014. Tento festival uvede všechny hrané a dokumentární filmy, televizní programy a zpravodajské záznamy věnované Sametové revoluci za uplynulých 25 let z České republiky a Slovenska. Přiřazeny budou i dokumenty, které s listopadovými událostmi přímo souvisí a festival bude doplněn o katalog - odborně připravený soupis filmů. Vstup na projekce bude zdarma. Druhou částí projektu je Fotografická výstava Pavla Hrocha , rovněž v Paláci Lucerna v termínu 15. - 29.12.2014. Výstava dokumentuje revoluční události, bude doplněna textem spisovatele Jáchyma Topola a bude volně přístupná. Dosavadní podpora HMP žadatele v uplynulých 3 letech v oblasti KUL: 2011 - nežádal, 2012 - 200.000 Kč, 2013 - 130.000 Kč.</t>
  </si>
  <si>
    <t>1244108/2014</t>
  </si>
  <si>
    <t>ART BRUT LIVE: TVORBA MARIA DEL CURTO - příprava</t>
  </si>
  <si>
    <t>ABCD, Praha 1, Staré Město, Platnéřská 90/13, 110 00 Praha 1, PSČ 110 00, IČO:26600889</t>
  </si>
  <si>
    <t>1256221/2014</t>
  </si>
  <si>
    <t>Jan Hodač</t>
  </si>
  <si>
    <t>FOTOGRAFICKÝ FESTIVAL FOTOSFÉRA</t>
  </si>
  <si>
    <t>Dne 11.10.2014 pořádá žadatel o partnerství fotografický festival, který navazuje na veletrh FotoExpo, pod jehož hlavičkou již festivalová část proběhla v roce 2013. V letošním roce probíhá festival v Holešovicích (La Fabrika - multikulturní prostor) samostatně pod názvem FOTOSFÉRA. Program festivalu je postaven na unikátních velkoformátových projekcích fotografií největších fotografických osobností. Žadatel o partnerství uvádí, že se jedná o moderní, odvážnou a neotřelou kulturní akci, která má záštitu MČ Praha 7 a velvyslance státu Izrael. Pan Hodač v minulých letech nežádal o finanční podporu HMP v oblasti KUL.</t>
  </si>
  <si>
    <t>1262200/2014</t>
  </si>
  <si>
    <t>BUBEC, o.p.s., Radouňova 366/1, Řeporyje, 155 00 Praha 5, IČO:70824185</t>
  </si>
  <si>
    <t>Slavnostní otevření komunitní zahrady: Bubec Zahrada</t>
  </si>
  <si>
    <t>Studio Bubec plní v MČ Praha-Řeporyje důležitý úkol hybatele nejen uměleckého rozvoje. 1.7.2014 získalo do pronájmu prostor bývalého zahradnictví a chce zde realizovat celoročně uměleckou a edukační činnost, která by měla dopad i celopražský a také mezinárodní. V rámci akce Art Safari 28 proběhne slavnostní otevření prostoru Bubec Zahrada ve formě dvoudenního festivalu (představí se vizuální umělci, divadelníci i hudebníci). Během víkendu mj. proběhne ukázková dětská dílna, v nově vzniklém amfiteátru odehraje Divadelní studio Bubec dětské představení, na pozemku bude možné zhlédnout instalace umělců jako Floris Brasser (NL), Masa Kumagai (JAP), Jean Cherouny (USA), Diana Winklerová, Martina Singerová nebo Michal Novotný/Micl. Program otevření Bubce Zahrady se koná ve dnech 27. - 28.9.2014 (sobota a neděle). Žadatel získává pravidelnou podporu svých projektu v oblasti KUL: 2012 - celkem 580.000 Kč, 2013 - celkem 570.000 Kč, 2014 - 300.000 Kč.</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</si>
</sst>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 numFmtId="165" formatCode="#,##0.0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0\ &quot;Kč&quot;"/>
    <numFmt numFmtId="172" formatCode="#,##0\ _K_č"/>
    <numFmt numFmtId="173" formatCode="d/m/yy"/>
    <numFmt numFmtId="174" formatCode="0.0"/>
    <numFmt numFmtId="175" formatCode="#,##0.00\ _K_č"/>
    <numFmt numFmtId="176" formatCode="[$-405]d\.\ mmmm\ yyyy"/>
    <numFmt numFmtId="177" formatCode="dd/mm/yy;@"/>
    <numFmt numFmtId="178" formatCode="d/m/yy;@"/>
    <numFmt numFmtId="179" formatCode="#&quot; &quot;?/4"/>
  </numFmts>
  <fonts count="47">
    <font>
      <sz val="10"/>
      <name val="Arial CE"/>
      <family val="0"/>
    </font>
    <font>
      <b/>
      <sz val="10"/>
      <name val="Arial CE"/>
      <family val="0"/>
    </font>
    <font>
      <i/>
      <sz val="10"/>
      <name val="Arial CE"/>
      <family val="0"/>
    </font>
    <font>
      <b/>
      <i/>
      <sz val="10"/>
      <name val="Arial CE"/>
      <family val="0"/>
    </font>
    <font>
      <u val="single"/>
      <sz val="10"/>
      <color indexed="12"/>
      <name val="Arial CE"/>
      <family val="0"/>
    </font>
    <font>
      <u val="single"/>
      <sz val="10"/>
      <color indexed="36"/>
      <name val="Arial CE"/>
      <family val="0"/>
    </font>
    <font>
      <sz val="8"/>
      <name val="Arial CE"/>
      <family val="0"/>
    </font>
    <font>
      <sz val="10"/>
      <name val="Times New Roman"/>
      <family val="1"/>
    </font>
    <font>
      <i/>
      <u val="single"/>
      <sz val="12"/>
      <color indexed="10"/>
      <name val="Times New Roman"/>
      <family val="1"/>
    </font>
    <font>
      <sz val="10"/>
      <color indexed="10"/>
      <name val="Times New Roman"/>
      <family val="1"/>
    </font>
    <font>
      <b/>
      <sz val="12"/>
      <name val="Times New Roman"/>
      <family val="1"/>
    </font>
    <font>
      <b/>
      <sz val="10"/>
      <name val="Times New Roman"/>
      <family val="1"/>
    </font>
    <font>
      <sz val="16"/>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33" fillId="19" borderId="0" applyNumberFormat="0" applyBorder="0" applyAlignment="0" applyProtection="0"/>
    <xf numFmtId="0" fontId="34"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1" borderId="0" applyNumberFormat="0" applyBorder="0" applyAlignment="0" applyProtection="0"/>
    <xf numFmtId="0" fontId="5" fillId="0" borderId="0" applyNumberFormat="0" applyFill="0" applyBorder="0" applyAlignment="0" applyProtection="0"/>
    <xf numFmtId="0" fontId="0" fillId="22" borderId="6" applyNumberFormat="0" applyFont="0" applyAlignment="0" applyProtection="0"/>
    <xf numFmtId="9" fontId="0" fillId="0" borderId="0" applyFont="0" applyFill="0" applyBorder="0" applyAlignment="0" applyProtection="0"/>
    <xf numFmtId="0" fontId="40" fillId="0" borderId="7" applyNumberFormat="0" applyFill="0" applyAlignment="0" applyProtection="0"/>
    <xf numFmtId="0" fontId="41" fillId="23" borderId="0" applyNumberFormat="0" applyBorder="0" applyAlignment="0" applyProtection="0"/>
    <xf numFmtId="0" fontId="42" fillId="0" borderId="0" applyNumberFormat="0" applyFill="0" applyBorder="0" applyAlignment="0" applyProtection="0"/>
    <xf numFmtId="0" fontId="43" fillId="24" borderId="8" applyNumberFormat="0" applyAlignment="0" applyProtection="0"/>
    <xf numFmtId="0" fontId="44" fillId="25" borderId="8" applyNumberFormat="0" applyAlignment="0" applyProtection="0"/>
    <xf numFmtId="0" fontId="45" fillId="25" borderId="9" applyNumberFormat="0" applyAlignment="0" applyProtection="0"/>
    <xf numFmtId="0" fontId="46"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cellStyleXfs>
  <cellXfs count="65">
    <xf numFmtId="0" fontId="0" fillId="0" borderId="0" xfId="0" applyAlignment="1">
      <alignment/>
    </xf>
    <xf numFmtId="3" fontId="7" fillId="0" borderId="10" xfId="0" applyNumberFormat="1" applyFont="1" applyFill="1" applyBorder="1" applyAlignment="1">
      <alignment horizontal="left" vertical="top" wrapText="1"/>
    </xf>
    <xf numFmtId="3" fontId="7" fillId="0" borderId="10" xfId="0" applyNumberFormat="1" applyFont="1" applyFill="1" applyBorder="1" applyAlignment="1">
      <alignment horizontal="right" vertical="top" wrapText="1"/>
    </xf>
    <xf numFmtId="3" fontId="7" fillId="0" borderId="10" xfId="0" applyNumberFormat="1" applyFont="1" applyFill="1" applyBorder="1" applyAlignment="1">
      <alignment horizontal="center" vertical="top" wrapText="1"/>
    </xf>
    <xf numFmtId="49" fontId="7" fillId="0" borderId="10" xfId="0" applyNumberFormat="1" applyFont="1" applyFill="1" applyBorder="1" applyAlignment="1">
      <alignment horizontal="center" vertical="top" wrapText="1"/>
    </xf>
    <xf numFmtId="0" fontId="7" fillId="0" borderId="0" xfId="0" applyFont="1" applyFill="1" applyBorder="1" applyAlignment="1">
      <alignment horizontal="center" vertical="top"/>
    </xf>
    <xf numFmtId="3" fontId="7" fillId="0" borderId="0" xfId="0" applyNumberFormat="1" applyFont="1" applyFill="1" applyBorder="1" applyAlignment="1">
      <alignment/>
    </xf>
    <xf numFmtId="0" fontId="7" fillId="0" borderId="0" xfId="0" applyFont="1" applyFill="1" applyBorder="1" applyAlignment="1">
      <alignment/>
    </xf>
    <xf numFmtId="49" fontId="9" fillId="0" borderId="0" xfId="0" applyNumberFormat="1" applyFont="1" applyFill="1" applyAlignment="1">
      <alignment horizontal="center" vertical="top" wrapText="1"/>
    </xf>
    <xf numFmtId="3" fontId="9" fillId="0" borderId="0" xfId="0" applyNumberFormat="1" applyFont="1" applyFill="1" applyAlignment="1">
      <alignment horizontal="left" vertical="top" wrapText="1"/>
    </xf>
    <xf numFmtId="3" fontId="9" fillId="0" borderId="0" xfId="0" applyNumberFormat="1" applyFont="1" applyAlignment="1">
      <alignment horizontal="center" vertical="top"/>
    </xf>
    <xf numFmtId="0" fontId="9" fillId="0" borderId="0" xfId="0" applyFont="1" applyAlignment="1">
      <alignment horizontal="center" vertical="top"/>
    </xf>
    <xf numFmtId="3" fontId="9" fillId="0" borderId="0" xfId="0" applyNumberFormat="1" applyFont="1" applyAlignment="1">
      <alignment/>
    </xf>
    <xf numFmtId="0" fontId="9" fillId="0" borderId="0" xfId="0" applyFont="1" applyAlignment="1">
      <alignment/>
    </xf>
    <xf numFmtId="3" fontId="9" fillId="0" borderId="0" xfId="0" applyNumberFormat="1" applyFont="1" applyFill="1" applyBorder="1" applyAlignment="1">
      <alignment horizontal="center" vertical="top" wrapText="1"/>
    </xf>
    <xf numFmtId="3" fontId="9" fillId="0" borderId="0" xfId="0" applyNumberFormat="1" applyFont="1" applyFill="1" applyAlignment="1">
      <alignment horizontal="right" vertical="top" wrapText="1"/>
    </xf>
    <xf numFmtId="0" fontId="7" fillId="0" borderId="0" xfId="0" applyFont="1" applyAlignment="1">
      <alignment horizontal="center" vertical="top"/>
    </xf>
    <xf numFmtId="3" fontId="7" fillId="0" borderId="0" xfId="0" applyNumberFormat="1" applyFont="1" applyAlignment="1">
      <alignment/>
    </xf>
    <xf numFmtId="0" fontId="7" fillId="0" borderId="0" xfId="0" applyFont="1" applyAlignment="1">
      <alignment/>
    </xf>
    <xf numFmtId="3" fontId="11"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3" fontId="11" fillId="0" borderId="11" xfId="0" applyNumberFormat="1" applyFont="1" applyBorder="1" applyAlignment="1">
      <alignment horizontal="center" vertical="top" wrapText="1"/>
    </xf>
    <xf numFmtId="0" fontId="7" fillId="0" borderId="12" xfId="0" applyFont="1" applyBorder="1" applyAlignment="1">
      <alignment horizontal="center" vertical="top"/>
    </xf>
    <xf numFmtId="3" fontId="11" fillId="0" borderId="0" xfId="0" applyNumberFormat="1" applyFont="1" applyFill="1" applyBorder="1" applyAlignment="1">
      <alignment horizontal="center" vertical="top" wrapText="1"/>
    </xf>
    <xf numFmtId="3" fontId="7" fillId="0" borderId="0" xfId="0" applyNumberFormat="1" applyFont="1" applyBorder="1" applyAlignment="1">
      <alignment/>
    </xf>
    <xf numFmtId="3" fontId="11" fillId="0" borderId="13"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3" fontId="11" fillId="0" borderId="13" xfId="0" applyNumberFormat="1" applyFont="1" applyFill="1" applyBorder="1" applyAlignment="1">
      <alignment horizontal="left" vertical="top" wrapText="1"/>
    </xf>
    <xf numFmtId="3" fontId="11" fillId="0" borderId="13" xfId="0" applyNumberFormat="1" applyFont="1" applyBorder="1" applyAlignment="1">
      <alignment horizontal="center" vertical="top"/>
    </xf>
    <xf numFmtId="0" fontId="9" fillId="0" borderId="0" xfId="0" applyFont="1" applyBorder="1" applyAlignment="1">
      <alignment horizontal="center" vertical="top"/>
    </xf>
    <xf numFmtId="3" fontId="9" fillId="0" borderId="0" xfId="0" applyNumberFormat="1" applyFont="1" applyBorder="1" applyAlignment="1">
      <alignment/>
    </xf>
    <xf numFmtId="0" fontId="9" fillId="0" borderId="0" xfId="0" applyFont="1" applyBorder="1" applyAlignment="1">
      <alignment/>
    </xf>
    <xf numFmtId="3" fontId="8" fillId="0" borderId="0" xfId="0" applyNumberFormat="1" applyFont="1" applyFill="1" applyBorder="1" applyAlignment="1">
      <alignment horizontal="center" vertical="top"/>
    </xf>
    <xf numFmtId="3" fontId="9" fillId="0" borderId="0" xfId="0" applyNumberFormat="1" applyFont="1" applyFill="1" applyAlignment="1">
      <alignment horizontal="center" vertical="top"/>
    </xf>
    <xf numFmtId="3" fontId="9" fillId="0" borderId="0" xfId="0" applyNumberFormat="1" applyFont="1" applyFill="1" applyAlignment="1">
      <alignment horizontal="right" vertical="top"/>
    </xf>
    <xf numFmtId="3" fontId="10" fillId="0" borderId="0" xfId="0" applyNumberFormat="1" applyFont="1" applyAlignment="1">
      <alignment horizontal="center" vertical="top"/>
    </xf>
    <xf numFmtId="0" fontId="7" fillId="0" borderId="10" xfId="0" applyFont="1" applyFill="1" applyBorder="1" applyAlignment="1">
      <alignment horizontal="left" vertical="top" wrapText="1"/>
    </xf>
    <xf numFmtId="3" fontId="11" fillId="0" borderId="0" xfId="0" applyNumberFormat="1" applyFont="1" applyFill="1" applyAlignment="1">
      <alignment horizontal="left" vertical="top" wrapText="1"/>
    </xf>
    <xf numFmtId="3" fontId="11" fillId="0" borderId="0" xfId="0" applyNumberFormat="1" applyFont="1" applyFill="1" applyAlignment="1">
      <alignment horizontal="right" vertical="top" wrapText="1"/>
    </xf>
    <xf numFmtId="3" fontId="11" fillId="0" borderId="0" xfId="0" applyNumberFormat="1" applyFont="1" applyFill="1" applyAlignment="1">
      <alignment horizontal="right" vertical="top"/>
    </xf>
    <xf numFmtId="0" fontId="7" fillId="0" borderId="10" xfId="0" applyFont="1" applyBorder="1" applyAlignment="1">
      <alignment wrapText="1"/>
    </xf>
    <xf numFmtId="0" fontId="7" fillId="0" borderId="10" xfId="0" applyFont="1" applyBorder="1" applyAlignment="1">
      <alignment vertical="top" wrapText="1"/>
    </xf>
    <xf numFmtId="3" fontId="11" fillId="0" borderId="10" xfId="0" applyNumberFormat="1" applyFont="1" applyFill="1" applyBorder="1" applyAlignment="1">
      <alignment horizontal="center" vertical="top" wrapText="1"/>
    </xf>
    <xf numFmtId="3" fontId="7" fillId="0" borderId="0" xfId="0" applyNumberFormat="1" applyFont="1" applyFill="1" applyBorder="1" applyAlignment="1">
      <alignment horizontal="center" vertical="top" wrapText="1"/>
    </xf>
    <xf numFmtId="3" fontId="7" fillId="0" borderId="0" xfId="0" applyNumberFormat="1" applyFont="1" applyAlignment="1">
      <alignment horizontal="center" vertical="top"/>
    </xf>
    <xf numFmtId="49" fontId="7" fillId="0" borderId="14" xfId="0" applyNumberFormat="1" applyFont="1" applyFill="1" applyBorder="1" applyAlignment="1">
      <alignment horizontal="left" vertical="top" wrapText="1"/>
    </xf>
    <xf numFmtId="0" fontId="7" fillId="0" borderId="10" xfId="0" applyFont="1" applyFill="1" applyBorder="1" applyAlignment="1">
      <alignment horizontal="center" vertical="top" wrapText="1"/>
    </xf>
    <xf numFmtId="3" fontId="7" fillId="0" borderId="15" xfId="0" applyNumberFormat="1" applyFont="1" applyFill="1" applyBorder="1" applyAlignment="1">
      <alignment horizontal="left" vertical="top" wrapText="1"/>
    </xf>
    <xf numFmtId="3" fontId="7" fillId="0" borderId="16" xfId="0" applyNumberFormat="1" applyFont="1" applyFill="1" applyBorder="1" applyAlignment="1">
      <alignment horizontal="left" vertical="top" wrapText="1"/>
    </xf>
    <xf numFmtId="3" fontId="7" fillId="0" borderId="17" xfId="0" applyNumberFormat="1" applyFont="1" applyFill="1" applyBorder="1" applyAlignment="1">
      <alignment horizontal="left" vertical="top" wrapText="1"/>
    </xf>
    <xf numFmtId="3" fontId="12" fillId="0" borderId="0" xfId="0" applyNumberFormat="1" applyFont="1" applyFill="1" applyBorder="1" applyAlignment="1">
      <alignment horizontal="center" vertical="top" wrapText="1"/>
    </xf>
    <xf numFmtId="3" fontId="11" fillId="0" borderId="16" xfId="0" applyNumberFormat="1" applyFont="1" applyFill="1" applyBorder="1" applyAlignment="1">
      <alignment horizontal="left" vertical="top" wrapText="1"/>
    </xf>
    <xf numFmtId="3" fontId="11" fillId="0" borderId="17" xfId="0" applyNumberFormat="1" applyFont="1" applyFill="1" applyBorder="1" applyAlignment="1">
      <alignment horizontal="left" vertical="top" wrapText="1"/>
    </xf>
    <xf numFmtId="3" fontId="7" fillId="0" borderId="18" xfId="0" applyNumberFormat="1" applyFont="1" applyFill="1" applyBorder="1" applyAlignment="1">
      <alignment horizontal="left" vertical="top" wrapText="1"/>
    </xf>
    <xf numFmtId="3" fontId="7" fillId="0" borderId="14" xfId="0" applyNumberFormat="1" applyFont="1" applyFill="1" applyBorder="1" applyAlignment="1">
      <alignment horizontal="left" vertical="top" wrapText="1"/>
    </xf>
    <xf numFmtId="3" fontId="7" fillId="0" borderId="19" xfId="0" applyNumberFormat="1" applyFont="1" applyFill="1" applyBorder="1" applyAlignment="1">
      <alignment horizontal="left" vertical="top" wrapText="1"/>
    </xf>
    <xf numFmtId="3" fontId="7" fillId="0" borderId="20" xfId="0" applyNumberFormat="1" applyFont="1" applyFill="1" applyBorder="1" applyAlignment="1">
      <alignment horizontal="center" vertical="top" wrapText="1"/>
    </xf>
    <xf numFmtId="3" fontId="7" fillId="0" borderId="21" xfId="0" applyNumberFormat="1" applyFont="1" applyFill="1" applyBorder="1" applyAlignment="1">
      <alignment horizontal="center" vertical="top" wrapText="1"/>
    </xf>
    <xf numFmtId="3" fontId="7" fillId="0" borderId="22" xfId="0" applyNumberFormat="1" applyFont="1" applyFill="1" applyBorder="1" applyAlignment="1">
      <alignment horizontal="center" vertical="top" wrapText="1"/>
    </xf>
    <xf numFmtId="3" fontId="7" fillId="0" borderId="20" xfId="0" applyNumberFormat="1" applyFont="1" applyFill="1" applyBorder="1" applyAlignment="1">
      <alignment horizontal="left" vertical="top" wrapText="1"/>
    </xf>
    <xf numFmtId="3" fontId="7" fillId="0" borderId="21" xfId="0" applyNumberFormat="1" applyFont="1" applyFill="1" applyBorder="1" applyAlignment="1">
      <alignment horizontal="left" vertical="top" wrapText="1"/>
    </xf>
    <xf numFmtId="3" fontId="7" fillId="0" borderId="22" xfId="0" applyNumberFormat="1" applyFont="1" applyFill="1" applyBorder="1" applyAlignment="1">
      <alignment horizontal="left" vertical="top" wrapText="1"/>
    </xf>
    <xf numFmtId="3" fontId="11" fillId="0" borderId="20" xfId="0" applyNumberFormat="1" applyFont="1" applyFill="1" applyBorder="1" applyAlignment="1">
      <alignment horizontal="left" vertical="top" wrapText="1"/>
    </xf>
    <xf numFmtId="3" fontId="11" fillId="0" borderId="21" xfId="0" applyNumberFormat="1" applyFont="1" applyFill="1" applyBorder="1" applyAlignment="1">
      <alignment horizontal="left" vertical="top" wrapText="1"/>
    </xf>
    <xf numFmtId="3" fontId="11" fillId="0" borderId="22" xfId="0" applyNumberFormat="1" applyFont="1" applyFill="1" applyBorder="1" applyAlignment="1">
      <alignment horizontal="left" vertical="top"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List4"/>
  <dimension ref="A1:K54"/>
  <sheetViews>
    <sheetView tabSelected="1" zoomScalePageLayoutView="0" workbookViewId="0" topLeftCell="A50">
      <selection activeCell="D57" sqref="D57"/>
    </sheetView>
  </sheetViews>
  <sheetFormatPr defaultColWidth="9.00390625" defaultRowHeight="12.75"/>
  <cols>
    <col min="1" max="1" width="4.25390625" style="14" bestFit="1" customWidth="1"/>
    <col min="2" max="2" width="12.125" style="8" customWidth="1"/>
    <col min="3" max="3" width="28.75390625" style="9" customWidth="1"/>
    <col min="4" max="4" width="23.375" style="9" customWidth="1"/>
    <col min="5" max="6" width="12.875" style="15" customWidth="1"/>
    <col min="7" max="7" width="13.375" style="34" customWidth="1"/>
    <col min="8" max="8" width="13.375" style="10" customWidth="1"/>
    <col min="9" max="9" width="9.125" style="11" customWidth="1"/>
    <col min="10" max="11" width="11.125" style="12" bestFit="1" customWidth="1"/>
    <col min="12" max="16384" width="9.125" style="13" customWidth="1"/>
  </cols>
  <sheetData>
    <row r="1" spans="1:8" ht="15.75">
      <c r="A1" s="32"/>
      <c r="G1" s="33"/>
      <c r="H1" s="35"/>
    </row>
    <row r="2" spans="1:11" s="31" customFormat="1" ht="20.25">
      <c r="A2" s="50" t="s">
        <v>23</v>
      </c>
      <c r="B2" s="50"/>
      <c r="C2" s="50"/>
      <c r="D2" s="50"/>
      <c r="E2" s="50"/>
      <c r="F2" s="50"/>
      <c r="G2" s="50"/>
      <c r="H2" s="50"/>
      <c r="I2" s="29"/>
      <c r="J2" s="30"/>
      <c r="K2" s="30"/>
    </row>
    <row r="3" spans="1:11" s="18" customFormat="1" ht="38.25">
      <c r="A3" s="19" t="s">
        <v>18</v>
      </c>
      <c r="B3" s="20" t="s">
        <v>19</v>
      </c>
      <c r="C3" s="19" t="s">
        <v>20</v>
      </c>
      <c r="D3" s="19" t="s">
        <v>16</v>
      </c>
      <c r="E3" s="19" t="s">
        <v>21</v>
      </c>
      <c r="F3" s="19" t="s">
        <v>17</v>
      </c>
      <c r="G3" s="19" t="s">
        <v>25</v>
      </c>
      <c r="H3" s="21" t="s">
        <v>22</v>
      </c>
      <c r="I3" s="22"/>
      <c r="J3" s="23"/>
      <c r="K3" s="24"/>
    </row>
    <row r="4" spans="1:11" s="18" customFormat="1" ht="13.5" thickBot="1">
      <c r="A4" s="25"/>
      <c r="B4" s="26"/>
      <c r="C4" s="27"/>
      <c r="D4" s="27"/>
      <c r="E4" s="25" t="s">
        <v>15</v>
      </c>
      <c r="F4" s="25" t="s">
        <v>15</v>
      </c>
      <c r="G4" s="25" t="s">
        <v>15</v>
      </c>
      <c r="H4" s="28"/>
      <c r="I4" s="16"/>
      <c r="J4" s="17"/>
      <c r="K4" s="17"/>
    </row>
    <row r="5" spans="1:11" s="7" customFormat="1" ht="39" customHeight="1">
      <c r="A5" s="3">
        <v>73</v>
      </c>
      <c r="B5" s="4" t="s">
        <v>26</v>
      </c>
      <c r="C5" s="36" t="s">
        <v>27</v>
      </c>
      <c r="D5" s="1" t="s">
        <v>28</v>
      </c>
      <c r="E5" s="2">
        <v>2182000</v>
      </c>
      <c r="F5" s="2">
        <v>1932300</v>
      </c>
      <c r="G5" s="3">
        <v>400000</v>
      </c>
      <c r="H5" s="3" t="s">
        <v>68</v>
      </c>
      <c r="I5" s="5"/>
      <c r="J5" s="6"/>
      <c r="K5" s="6"/>
    </row>
    <row r="6" spans="1:11" s="18" customFormat="1" ht="91.5" customHeight="1">
      <c r="A6" s="47" t="s">
        <v>84</v>
      </c>
      <c r="B6" s="51"/>
      <c r="C6" s="51"/>
      <c r="D6" s="51"/>
      <c r="E6" s="51"/>
      <c r="F6" s="51"/>
      <c r="G6" s="51"/>
      <c r="H6" s="52"/>
      <c r="I6" s="16"/>
      <c r="J6" s="17"/>
      <c r="K6" s="17"/>
    </row>
    <row r="7" spans="1:11" s="7" customFormat="1" ht="39" customHeight="1">
      <c r="A7" s="3">
        <v>75</v>
      </c>
      <c r="B7" s="4" t="s">
        <v>32</v>
      </c>
      <c r="C7" s="36" t="s">
        <v>33</v>
      </c>
      <c r="D7" s="1" t="s">
        <v>34</v>
      </c>
      <c r="E7" s="2">
        <v>14165000</v>
      </c>
      <c r="F7" s="2">
        <v>1416500</v>
      </c>
      <c r="G7" s="3">
        <v>0</v>
      </c>
      <c r="H7" s="3"/>
      <c r="I7" s="5"/>
      <c r="J7" s="6"/>
      <c r="K7" s="6"/>
    </row>
    <row r="8" spans="1:11" s="18" customFormat="1" ht="68.25" customHeight="1">
      <c r="A8" s="47" t="s">
        <v>10</v>
      </c>
      <c r="B8" s="51"/>
      <c r="C8" s="51"/>
      <c r="D8" s="51"/>
      <c r="E8" s="51"/>
      <c r="F8" s="51"/>
      <c r="G8" s="51"/>
      <c r="H8" s="52"/>
      <c r="I8" s="16"/>
      <c r="J8" s="17"/>
      <c r="K8" s="17"/>
    </row>
    <row r="9" spans="1:11" s="7" customFormat="1" ht="39" customHeight="1">
      <c r="A9" s="3">
        <v>76</v>
      </c>
      <c r="B9" s="4" t="s">
        <v>29</v>
      </c>
      <c r="C9" s="36" t="s">
        <v>30</v>
      </c>
      <c r="D9" s="1" t="s">
        <v>31</v>
      </c>
      <c r="E9" s="2">
        <v>3500000</v>
      </c>
      <c r="F9" s="2">
        <v>500000</v>
      </c>
      <c r="G9" s="3">
        <v>250000</v>
      </c>
      <c r="H9" s="3" t="s">
        <v>69</v>
      </c>
      <c r="I9" s="5"/>
      <c r="J9" s="6"/>
      <c r="K9" s="6"/>
    </row>
    <row r="10" spans="1:11" s="18" customFormat="1" ht="87.75" customHeight="1">
      <c r="A10" s="47" t="s">
        <v>9</v>
      </c>
      <c r="B10" s="51"/>
      <c r="C10" s="51"/>
      <c r="D10" s="51"/>
      <c r="E10" s="51"/>
      <c r="F10" s="51"/>
      <c r="G10" s="51"/>
      <c r="H10" s="52"/>
      <c r="I10" s="16"/>
      <c r="J10" s="17"/>
      <c r="K10" s="17"/>
    </row>
    <row r="11" spans="1:11" s="7" customFormat="1" ht="24.75" customHeight="1">
      <c r="A11" s="3">
        <v>77</v>
      </c>
      <c r="B11" s="4" t="s">
        <v>37</v>
      </c>
      <c r="C11" s="36" t="s">
        <v>35</v>
      </c>
      <c r="D11" s="1" t="s">
        <v>36</v>
      </c>
      <c r="E11" s="2">
        <v>1414700</v>
      </c>
      <c r="F11" s="2">
        <v>700000</v>
      </c>
      <c r="G11" s="3">
        <v>0</v>
      </c>
      <c r="H11" s="3" t="s">
        <v>68</v>
      </c>
      <c r="I11" s="5"/>
      <c r="J11" s="6"/>
      <c r="K11" s="6"/>
    </row>
    <row r="12" spans="1:11" s="7" customFormat="1" ht="93.75" customHeight="1">
      <c r="A12" s="47" t="s">
        <v>85</v>
      </c>
      <c r="B12" s="48"/>
      <c r="C12" s="48"/>
      <c r="D12" s="48"/>
      <c r="E12" s="48"/>
      <c r="F12" s="48"/>
      <c r="G12" s="48"/>
      <c r="H12" s="49"/>
      <c r="I12" s="5"/>
      <c r="J12" s="6"/>
      <c r="K12" s="6"/>
    </row>
    <row r="13" spans="1:11" s="7" customFormat="1" ht="39" customHeight="1">
      <c r="A13" s="3">
        <v>78</v>
      </c>
      <c r="B13" s="4" t="s">
        <v>38</v>
      </c>
      <c r="C13" s="40" t="s">
        <v>46</v>
      </c>
      <c r="D13" s="1" t="s">
        <v>53</v>
      </c>
      <c r="E13" s="2">
        <v>1500000</v>
      </c>
      <c r="F13" s="2">
        <v>570000</v>
      </c>
      <c r="G13" s="3">
        <v>0</v>
      </c>
      <c r="H13" s="3" t="s">
        <v>68</v>
      </c>
      <c r="I13" s="5"/>
      <c r="J13" s="6"/>
      <c r="K13" s="6"/>
    </row>
    <row r="14" spans="1:11" s="7" customFormat="1" ht="105.75" customHeight="1">
      <c r="A14" s="47" t="s">
        <v>86</v>
      </c>
      <c r="B14" s="48"/>
      <c r="C14" s="48"/>
      <c r="D14" s="48"/>
      <c r="E14" s="48"/>
      <c r="F14" s="48"/>
      <c r="G14" s="48"/>
      <c r="H14" s="49"/>
      <c r="I14" s="5"/>
      <c r="J14" s="6"/>
      <c r="K14" s="6"/>
    </row>
    <row r="15" spans="1:11" s="7" customFormat="1" ht="55.5" customHeight="1">
      <c r="A15" s="3">
        <v>79</v>
      </c>
      <c r="B15" s="4" t="s">
        <v>39</v>
      </c>
      <c r="C15" s="41" t="s">
        <v>47</v>
      </c>
      <c r="D15" s="1" t="s">
        <v>54</v>
      </c>
      <c r="E15" s="2">
        <v>387146</v>
      </c>
      <c r="F15" s="2">
        <v>85000</v>
      </c>
      <c r="G15" s="3">
        <v>60000</v>
      </c>
      <c r="H15" s="3"/>
      <c r="I15" s="5"/>
      <c r="J15" s="6"/>
      <c r="K15" s="6"/>
    </row>
    <row r="16" spans="1:11" s="7" customFormat="1" ht="81.75" customHeight="1">
      <c r="A16" s="47" t="s">
        <v>11</v>
      </c>
      <c r="B16" s="48"/>
      <c r="C16" s="48"/>
      <c r="D16" s="48"/>
      <c r="E16" s="48"/>
      <c r="F16" s="48"/>
      <c r="G16" s="48"/>
      <c r="H16" s="49"/>
      <c r="I16" s="5"/>
      <c r="J16" s="6"/>
      <c r="K16" s="6"/>
    </row>
    <row r="17" spans="1:11" s="7" customFormat="1" ht="39" customHeight="1">
      <c r="A17" s="3">
        <v>80</v>
      </c>
      <c r="B17" s="4" t="s">
        <v>40</v>
      </c>
      <c r="C17" s="41" t="s">
        <v>48</v>
      </c>
      <c r="D17" s="1" t="s">
        <v>55</v>
      </c>
      <c r="E17" s="2">
        <v>8028000</v>
      </c>
      <c r="F17" s="2">
        <v>1500000</v>
      </c>
      <c r="G17" s="3">
        <v>1500000</v>
      </c>
      <c r="H17" s="3" t="s">
        <v>69</v>
      </c>
      <c r="I17" s="5"/>
      <c r="J17" s="6"/>
      <c r="K17" s="6"/>
    </row>
    <row r="18" spans="1:11" s="7" customFormat="1" ht="77.25" customHeight="1">
      <c r="A18" s="53" t="s">
        <v>61</v>
      </c>
      <c r="B18" s="54"/>
      <c r="C18" s="54"/>
      <c r="D18" s="54"/>
      <c r="E18" s="54"/>
      <c r="F18" s="54"/>
      <c r="G18" s="54"/>
      <c r="H18" s="55"/>
      <c r="I18" s="5"/>
      <c r="J18" s="6"/>
      <c r="K18" s="6"/>
    </row>
    <row r="19" spans="1:11" s="7" customFormat="1" ht="39" customHeight="1">
      <c r="A19" s="3">
        <v>81</v>
      </c>
      <c r="B19" s="4" t="s">
        <v>41</v>
      </c>
      <c r="C19" s="41" t="s">
        <v>49</v>
      </c>
      <c r="D19" s="1" t="s">
        <v>56</v>
      </c>
      <c r="E19" s="2">
        <v>804580</v>
      </c>
      <c r="F19" s="2">
        <v>804580</v>
      </c>
      <c r="G19" s="3">
        <v>150000</v>
      </c>
      <c r="H19" s="3" t="s">
        <v>68</v>
      </c>
      <c r="I19" s="5"/>
      <c r="J19" s="6"/>
      <c r="K19" s="6"/>
    </row>
    <row r="20" spans="1:11" s="7" customFormat="1" ht="69" customHeight="1">
      <c r="A20" s="56" t="s">
        <v>6</v>
      </c>
      <c r="B20" s="57"/>
      <c r="C20" s="57"/>
      <c r="D20" s="57"/>
      <c r="E20" s="57"/>
      <c r="F20" s="57"/>
      <c r="G20" s="57"/>
      <c r="H20" s="58"/>
      <c r="I20" s="5"/>
      <c r="J20" s="6"/>
      <c r="K20" s="6"/>
    </row>
    <row r="21" spans="1:11" s="7" customFormat="1" ht="53.25" customHeight="1">
      <c r="A21" s="3">
        <v>82</v>
      </c>
      <c r="B21" s="4" t="s">
        <v>42</v>
      </c>
      <c r="C21" s="46" t="s">
        <v>50</v>
      </c>
      <c r="D21" s="3" t="s">
        <v>57</v>
      </c>
      <c r="E21" s="3">
        <v>350500</v>
      </c>
      <c r="F21" s="3">
        <v>100000</v>
      </c>
      <c r="G21" s="3">
        <v>100000</v>
      </c>
      <c r="H21" s="3"/>
      <c r="I21" s="5"/>
      <c r="J21" s="6"/>
      <c r="K21" s="6"/>
    </row>
    <row r="22" spans="1:11" s="7" customFormat="1" ht="108" customHeight="1">
      <c r="A22" s="47" t="s">
        <v>7</v>
      </c>
      <c r="B22" s="48"/>
      <c r="C22" s="48"/>
      <c r="D22" s="48"/>
      <c r="E22" s="48"/>
      <c r="F22" s="48"/>
      <c r="G22" s="48"/>
      <c r="H22" s="49"/>
      <c r="I22" s="5"/>
      <c r="J22" s="6"/>
      <c r="K22" s="6"/>
    </row>
    <row r="23" spans="1:11" s="7" customFormat="1" ht="39" customHeight="1">
      <c r="A23" s="3">
        <v>83</v>
      </c>
      <c r="B23" s="4" t="s">
        <v>43</v>
      </c>
      <c r="C23" s="36" t="s">
        <v>51</v>
      </c>
      <c r="D23" s="1" t="s">
        <v>58</v>
      </c>
      <c r="E23" s="2">
        <v>8896000</v>
      </c>
      <c r="F23" s="2">
        <v>696000</v>
      </c>
      <c r="G23" s="3">
        <v>500000</v>
      </c>
      <c r="H23" s="3" t="s">
        <v>76</v>
      </c>
      <c r="I23" s="5"/>
      <c r="J23" s="6"/>
      <c r="K23" s="6"/>
    </row>
    <row r="24" spans="1:11" s="7" customFormat="1" ht="107.25" customHeight="1">
      <c r="A24" s="47" t="s">
        <v>12</v>
      </c>
      <c r="B24" s="48"/>
      <c r="C24" s="48"/>
      <c r="D24" s="48"/>
      <c r="E24" s="48"/>
      <c r="F24" s="48"/>
      <c r="G24" s="48"/>
      <c r="H24" s="49"/>
      <c r="I24" s="5"/>
      <c r="J24" s="6"/>
      <c r="K24" s="6"/>
    </row>
    <row r="25" spans="1:11" s="7" customFormat="1" ht="39" customHeight="1">
      <c r="A25" s="3">
        <v>84</v>
      </c>
      <c r="B25" s="4" t="s">
        <v>44</v>
      </c>
      <c r="C25" s="36" t="s">
        <v>8</v>
      </c>
      <c r="D25" s="1" t="s">
        <v>59</v>
      </c>
      <c r="E25" s="2">
        <v>415000</v>
      </c>
      <c r="F25" s="2">
        <v>115000</v>
      </c>
      <c r="G25" s="3">
        <v>0</v>
      </c>
      <c r="H25" s="3"/>
      <c r="I25" s="5"/>
      <c r="J25" s="6"/>
      <c r="K25" s="6"/>
    </row>
    <row r="26" spans="1:11" s="7" customFormat="1" ht="80.25" customHeight="1">
      <c r="A26" s="47" t="s">
        <v>87</v>
      </c>
      <c r="B26" s="48"/>
      <c r="C26" s="48"/>
      <c r="D26" s="48"/>
      <c r="E26" s="48"/>
      <c r="F26" s="48"/>
      <c r="G26" s="48"/>
      <c r="H26" s="49"/>
      <c r="I26" s="5"/>
      <c r="J26" s="6"/>
      <c r="K26" s="6"/>
    </row>
    <row r="27" spans="1:11" s="7" customFormat="1" ht="39" customHeight="1">
      <c r="A27" s="3">
        <v>85</v>
      </c>
      <c r="B27" s="4" t="s">
        <v>45</v>
      </c>
      <c r="C27" s="36" t="s">
        <v>52</v>
      </c>
      <c r="D27" s="1" t="s">
        <v>60</v>
      </c>
      <c r="E27" s="2">
        <v>782000</v>
      </c>
      <c r="F27" s="2">
        <v>100000</v>
      </c>
      <c r="G27" s="3">
        <v>100000</v>
      </c>
      <c r="H27" s="3" t="s">
        <v>77</v>
      </c>
      <c r="I27" s="5"/>
      <c r="J27" s="6"/>
      <c r="K27" s="6"/>
    </row>
    <row r="28" spans="1:11" s="7" customFormat="1" ht="98.25" customHeight="1">
      <c r="A28" s="47" t="s">
        <v>70</v>
      </c>
      <c r="B28" s="48"/>
      <c r="C28" s="48"/>
      <c r="D28" s="48"/>
      <c r="E28" s="48"/>
      <c r="F28" s="48"/>
      <c r="G28" s="48"/>
      <c r="H28" s="49"/>
      <c r="I28" s="5"/>
      <c r="J28" s="6"/>
      <c r="K28" s="6"/>
    </row>
    <row r="29" spans="1:11" s="7" customFormat="1" ht="46.5" customHeight="1">
      <c r="A29" s="3">
        <v>86</v>
      </c>
      <c r="B29" s="4" t="s">
        <v>63</v>
      </c>
      <c r="C29" s="36" t="s">
        <v>62</v>
      </c>
      <c r="D29" s="1" t="s">
        <v>64</v>
      </c>
      <c r="E29" s="2">
        <v>50000</v>
      </c>
      <c r="F29" s="2">
        <v>50000</v>
      </c>
      <c r="G29" s="3">
        <v>0</v>
      </c>
      <c r="H29" s="3"/>
      <c r="I29" s="5"/>
      <c r="J29" s="6"/>
      <c r="K29" s="6"/>
    </row>
    <row r="30" spans="1:11" s="7" customFormat="1" ht="120.75" customHeight="1">
      <c r="A30" s="47" t="s">
        <v>78</v>
      </c>
      <c r="B30" s="48"/>
      <c r="C30" s="48"/>
      <c r="D30" s="48"/>
      <c r="E30" s="48"/>
      <c r="F30" s="48"/>
      <c r="G30" s="48"/>
      <c r="H30" s="49"/>
      <c r="I30" s="5"/>
      <c r="J30" s="6"/>
      <c r="K30" s="6"/>
    </row>
    <row r="31" spans="1:11" s="7" customFormat="1" ht="39" customHeight="1">
      <c r="A31" s="3">
        <v>87</v>
      </c>
      <c r="B31" s="4" t="s">
        <v>65</v>
      </c>
      <c r="C31" s="36" t="s">
        <v>66</v>
      </c>
      <c r="D31" s="1" t="s">
        <v>67</v>
      </c>
      <c r="E31" s="2">
        <v>2850000</v>
      </c>
      <c r="F31" s="2">
        <v>750000</v>
      </c>
      <c r="G31" s="3">
        <v>100000</v>
      </c>
      <c r="H31" s="3" t="s">
        <v>76</v>
      </c>
      <c r="I31" s="5"/>
      <c r="J31" s="6"/>
      <c r="K31" s="6"/>
    </row>
    <row r="32" spans="1:11" s="7" customFormat="1" ht="93.75" customHeight="1">
      <c r="A32" s="53" t="s">
        <v>74</v>
      </c>
      <c r="B32" s="54"/>
      <c r="C32" s="54"/>
      <c r="D32" s="54"/>
      <c r="E32" s="54"/>
      <c r="F32" s="54"/>
      <c r="G32" s="54"/>
      <c r="H32" s="55"/>
      <c r="I32" s="5"/>
      <c r="J32" s="6"/>
      <c r="K32" s="6"/>
    </row>
    <row r="33" spans="1:11" s="7" customFormat="1" ht="114" customHeight="1">
      <c r="A33" s="59" t="s">
        <v>75</v>
      </c>
      <c r="B33" s="60"/>
      <c r="C33" s="60"/>
      <c r="D33" s="60"/>
      <c r="E33" s="60"/>
      <c r="F33" s="60"/>
      <c r="G33" s="60"/>
      <c r="H33" s="61"/>
      <c r="I33" s="5"/>
      <c r="J33" s="6"/>
      <c r="K33" s="6"/>
    </row>
    <row r="34" spans="1:11" s="7" customFormat="1" ht="39" customHeight="1">
      <c r="A34" s="3">
        <v>88</v>
      </c>
      <c r="B34" s="4" t="s">
        <v>71</v>
      </c>
      <c r="C34" s="36" t="s">
        <v>72</v>
      </c>
      <c r="D34" s="1" t="s">
        <v>73</v>
      </c>
      <c r="E34" s="2">
        <v>880000</v>
      </c>
      <c r="F34" s="2">
        <v>300000</v>
      </c>
      <c r="G34" s="3">
        <v>0</v>
      </c>
      <c r="H34" s="42" t="s">
        <v>79</v>
      </c>
      <c r="I34" s="5"/>
      <c r="J34" s="6"/>
      <c r="K34" s="6"/>
    </row>
    <row r="35" spans="1:11" s="7" customFormat="1" ht="69" customHeight="1">
      <c r="A35" s="53" t="s">
        <v>14</v>
      </c>
      <c r="B35" s="54"/>
      <c r="C35" s="54"/>
      <c r="D35" s="54"/>
      <c r="E35" s="54"/>
      <c r="F35" s="54"/>
      <c r="G35" s="54"/>
      <c r="H35" s="55"/>
      <c r="I35" s="5"/>
      <c r="J35" s="6"/>
      <c r="K35" s="6"/>
    </row>
    <row r="36" spans="1:11" s="7" customFormat="1" ht="83.25" customHeight="1">
      <c r="A36" s="62" t="s">
        <v>13</v>
      </c>
      <c r="B36" s="63"/>
      <c r="C36" s="63"/>
      <c r="D36" s="63"/>
      <c r="E36" s="63"/>
      <c r="F36" s="63"/>
      <c r="G36" s="63"/>
      <c r="H36" s="64"/>
      <c r="I36" s="5"/>
      <c r="J36" s="6"/>
      <c r="K36" s="6"/>
    </row>
    <row r="37" spans="1:11" s="7" customFormat="1" ht="39" customHeight="1">
      <c r="A37" s="3">
        <v>89</v>
      </c>
      <c r="B37" s="4" t="s">
        <v>80</v>
      </c>
      <c r="C37" s="36" t="s">
        <v>88</v>
      </c>
      <c r="D37" s="1" t="s">
        <v>83</v>
      </c>
      <c r="E37" s="2">
        <v>1200000</v>
      </c>
      <c r="F37" s="2">
        <v>400000</v>
      </c>
      <c r="G37" s="3">
        <v>400000</v>
      </c>
      <c r="H37" s="42"/>
      <c r="I37" s="5"/>
      <c r="J37" s="6"/>
      <c r="K37" s="6"/>
    </row>
    <row r="38" spans="1:11" s="7" customFormat="1" ht="81" customHeight="1">
      <c r="A38" s="53" t="s">
        <v>82</v>
      </c>
      <c r="B38" s="54"/>
      <c r="C38" s="54"/>
      <c r="D38" s="54"/>
      <c r="E38" s="54"/>
      <c r="F38" s="54"/>
      <c r="G38" s="54"/>
      <c r="H38" s="55"/>
      <c r="I38" s="5"/>
      <c r="J38" s="6"/>
      <c r="K38" s="6"/>
    </row>
    <row r="39" spans="1:11" s="7" customFormat="1" ht="89.25" customHeight="1">
      <c r="A39" s="59" t="s">
        <v>81</v>
      </c>
      <c r="B39" s="60"/>
      <c r="C39" s="60"/>
      <c r="D39" s="60"/>
      <c r="E39" s="60"/>
      <c r="F39" s="60"/>
      <c r="G39" s="60"/>
      <c r="H39" s="61"/>
      <c r="I39" s="5"/>
      <c r="J39" s="6"/>
      <c r="K39" s="6"/>
    </row>
    <row r="40" spans="1:11" s="7" customFormat="1" ht="39.75" customHeight="1">
      <c r="A40" s="3">
        <v>90</v>
      </c>
      <c r="B40" s="1" t="s">
        <v>89</v>
      </c>
      <c r="C40" s="1" t="s">
        <v>91</v>
      </c>
      <c r="D40" s="1" t="s">
        <v>90</v>
      </c>
      <c r="E40" s="2">
        <v>1686000</v>
      </c>
      <c r="F40" s="2">
        <v>1686000</v>
      </c>
      <c r="G40" s="3">
        <v>0</v>
      </c>
      <c r="H40" s="1" t="s">
        <v>77</v>
      </c>
      <c r="I40" s="5"/>
      <c r="J40" s="6"/>
      <c r="K40" s="6"/>
    </row>
    <row r="41" spans="1:11" s="7" customFormat="1" ht="72.75" customHeight="1">
      <c r="A41" s="47" t="s">
        <v>92</v>
      </c>
      <c r="B41" s="48"/>
      <c r="C41" s="48"/>
      <c r="D41" s="48"/>
      <c r="E41" s="48"/>
      <c r="F41" s="48"/>
      <c r="G41" s="48"/>
      <c r="H41" s="49"/>
      <c r="I41" s="5"/>
      <c r="J41" s="6"/>
      <c r="K41" s="6"/>
    </row>
    <row r="42" spans="1:11" s="7" customFormat="1" ht="30" customHeight="1">
      <c r="A42" s="3">
        <v>91</v>
      </c>
      <c r="B42" s="1" t="s">
        <v>93</v>
      </c>
      <c r="C42" s="1" t="s">
        <v>95</v>
      </c>
      <c r="D42" s="1" t="s">
        <v>94</v>
      </c>
      <c r="E42" s="2">
        <v>3830000</v>
      </c>
      <c r="F42" s="2">
        <v>1690000</v>
      </c>
      <c r="G42" s="3">
        <v>1500000</v>
      </c>
      <c r="H42" s="1" t="s">
        <v>77</v>
      </c>
      <c r="I42" s="5"/>
      <c r="J42" s="6"/>
      <c r="K42" s="6"/>
    </row>
    <row r="43" spans="1:11" s="7" customFormat="1" ht="102.75" customHeight="1">
      <c r="A43" s="47" t="s">
        <v>5</v>
      </c>
      <c r="B43" s="48"/>
      <c r="C43" s="48"/>
      <c r="D43" s="48"/>
      <c r="E43" s="48"/>
      <c r="F43" s="48"/>
      <c r="G43" s="48"/>
      <c r="H43" s="49"/>
      <c r="I43" s="5"/>
      <c r="J43" s="6"/>
      <c r="K43" s="6"/>
    </row>
    <row r="44" spans="1:11" s="7" customFormat="1" ht="53.25" customHeight="1">
      <c r="A44" s="3">
        <v>92</v>
      </c>
      <c r="B44" s="1" t="s">
        <v>96</v>
      </c>
      <c r="C44" s="1" t="s">
        <v>98</v>
      </c>
      <c r="D44" s="1" t="s">
        <v>97</v>
      </c>
      <c r="E44" s="2">
        <v>430000</v>
      </c>
      <c r="F44" s="2">
        <v>220000</v>
      </c>
      <c r="G44" s="3">
        <v>150000</v>
      </c>
      <c r="H44" s="1" t="s">
        <v>77</v>
      </c>
      <c r="I44" s="5"/>
      <c r="J44" s="6"/>
      <c r="K44" s="6"/>
    </row>
    <row r="45" spans="1:11" s="7" customFormat="1" ht="91.5" customHeight="1">
      <c r="A45" s="47" t="s">
        <v>99</v>
      </c>
      <c r="B45" s="48"/>
      <c r="C45" s="48"/>
      <c r="D45" s="48"/>
      <c r="E45" s="48"/>
      <c r="F45" s="48"/>
      <c r="G45" s="48"/>
      <c r="H45" s="49"/>
      <c r="I45" s="5"/>
      <c r="J45" s="6"/>
      <c r="K45" s="6"/>
    </row>
    <row r="46" spans="1:11" s="7" customFormat="1" ht="46.5" customHeight="1">
      <c r="A46" s="3">
        <v>93</v>
      </c>
      <c r="B46" s="1" t="s">
        <v>100</v>
      </c>
      <c r="C46" s="1" t="s">
        <v>102</v>
      </c>
      <c r="D46" s="1" t="s">
        <v>101</v>
      </c>
      <c r="E46" s="2">
        <v>1228823</v>
      </c>
      <c r="F46" s="2">
        <v>536823</v>
      </c>
      <c r="G46" s="3">
        <v>500000</v>
      </c>
      <c r="H46" s="1"/>
      <c r="I46" s="5"/>
      <c r="J46" s="6"/>
      <c r="K46" s="6"/>
    </row>
    <row r="47" spans="1:11" s="7" customFormat="1" ht="102.75" customHeight="1">
      <c r="A47" s="47" t="s">
        <v>0</v>
      </c>
      <c r="B47" s="48"/>
      <c r="C47" s="48"/>
      <c r="D47" s="48"/>
      <c r="E47" s="48"/>
      <c r="F47" s="48"/>
      <c r="G47" s="48"/>
      <c r="H47" s="49"/>
      <c r="I47" s="5"/>
      <c r="J47" s="6"/>
      <c r="K47" s="6"/>
    </row>
    <row r="48" spans="1:11" s="7" customFormat="1" ht="46.5" customHeight="1">
      <c r="A48" s="3">
        <v>94</v>
      </c>
      <c r="B48" s="1" t="s">
        <v>1</v>
      </c>
      <c r="C48" s="1" t="s">
        <v>3</v>
      </c>
      <c r="D48" s="1" t="s">
        <v>2</v>
      </c>
      <c r="E48" s="2">
        <v>3150000</v>
      </c>
      <c r="F48" s="2">
        <v>300000</v>
      </c>
      <c r="G48" s="3">
        <v>200000</v>
      </c>
      <c r="H48" s="1" t="s">
        <v>76</v>
      </c>
      <c r="I48" s="5"/>
      <c r="J48" s="6"/>
      <c r="K48" s="6"/>
    </row>
    <row r="49" spans="1:11" s="7" customFormat="1" ht="75" customHeight="1">
      <c r="A49" s="47" t="s">
        <v>4</v>
      </c>
      <c r="B49" s="48"/>
      <c r="C49" s="48"/>
      <c r="D49" s="48"/>
      <c r="E49" s="48"/>
      <c r="F49" s="48"/>
      <c r="G49" s="48"/>
      <c r="H49" s="49"/>
      <c r="I49" s="5"/>
      <c r="J49" s="6"/>
      <c r="K49" s="6"/>
    </row>
    <row r="50" spans="1:8" ht="25.5">
      <c r="A50" s="1">
        <v>95</v>
      </c>
      <c r="B50" s="1" t="s">
        <v>103</v>
      </c>
      <c r="C50" s="1" t="s">
        <v>104</v>
      </c>
      <c r="D50" s="1" t="s">
        <v>105</v>
      </c>
      <c r="E50" s="2">
        <v>750000</v>
      </c>
      <c r="F50" s="2">
        <v>100000</v>
      </c>
      <c r="G50" s="3">
        <v>0</v>
      </c>
      <c r="H50" s="1" t="s">
        <v>76</v>
      </c>
    </row>
    <row r="51" spans="1:8" ht="54" customHeight="1">
      <c r="A51" s="47" t="s">
        <v>106</v>
      </c>
      <c r="B51" s="48"/>
      <c r="C51" s="48"/>
      <c r="D51" s="48"/>
      <c r="E51" s="48"/>
      <c r="F51" s="48"/>
      <c r="G51" s="48"/>
      <c r="H51" s="49"/>
    </row>
    <row r="52" spans="1:8" ht="38.25">
      <c r="A52" s="1">
        <v>96</v>
      </c>
      <c r="B52" s="1" t="s">
        <v>107</v>
      </c>
      <c r="C52" s="1" t="s">
        <v>108</v>
      </c>
      <c r="D52" s="1" t="s">
        <v>109</v>
      </c>
      <c r="E52" s="2">
        <v>309000</v>
      </c>
      <c r="F52" s="2">
        <v>309000</v>
      </c>
      <c r="G52" s="3">
        <v>0</v>
      </c>
      <c r="H52" s="1"/>
    </row>
    <row r="53" spans="1:8" ht="92.25" customHeight="1">
      <c r="A53" s="47" t="s">
        <v>110</v>
      </c>
      <c r="B53" s="48"/>
      <c r="C53" s="48"/>
      <c r="D53" s="48"/>
      <c r="E53" s="48"/>
      <c r="F53" s="48"/>
      <c r="G53" s="48"/>
      <c r="H53" s="49"/>
    </row>
    <row r="54" spans="1:8" ht="12.75">
      <c r="A54" s="43"/>
      <c r="B54" s="45"/>
      <c r="C54" s="45"/>
      <c r="D54" s="37" t="s">
        <v>24</v>
      </c>
      <c r="E54" s="38">
        <f>SUM(E5:E52)</f>
        <v>58788749</v>
      </c>
      <c r="F54" s="38">
        <f>SUM(F5:F52)</f>
        <v>14861203</v>
      </c>
      <c r="G54" s="39">
        <f>SUM(G5:G52)</f>
        <v>5910000</v>
      </c>
      <c r="H54" s="44"/>
    </row>
  </sheetData>
  <sheetProtection/>
  <mergeCells count="27">
    <mergeCell ref="A45:H45"/>
    <mergeCell ref="A47:H47"/>
    <mergeCell ref="A49:H49"/>
    <mergeCell ref="A26:H26"/>
    <mergeCell ref="A28:H28"/>
    <mergeCell ref="A35:H35"/>
    <mergeCell ref="A36:H36"/>
    <mergeCell ref="A38:H38"/>
    <mergeCell ref="A39:H39"/>
    <mergeCell ref="A41:H41"/>
    <mergeCell ref="A43:H43"/>
    <mergeCell ref="A20:H20"/>
    <mergeCell ref="A22:H22"/>
    <mergeCell ref="A6:H6"/>
    <mergeCell ref="A33:H33"/>
    <mergeCell ref="A30:H30"/>
    <mergeCell ref="A24:H24"/>
    <mergeCell ref="A51:H51"/>
    <mergeCell ref="A53:H53"/>
    <mergeCell ref="A2:H2"/>
    <mergeCell ref="A10:H10"/>
    <mergeCell ref="A8:H8"/>
    <mergeCell ref="A32:H32"/>
    <mergeCell ref="A12:H12"/>
    <mergeCell ref="A14:H14"/>
    <mergeCell ref="A16:H16"/>
    <mergeCell ref="A18:H18"/>
  </mergeCells>
  <printOptions/>
  <pageMargins left="0.787401575" right="0.787401575" top="0.984251969" bottom="0.984251969" header="0.4921259845" footer="0.4921259845"/>
  <pageSetup horizontalDpi="300" verticalDpi="300" orientation="landscape" paperSize="9" r:id="rId1"/>
  <headerFooter alignWithMargins="0">
    <oddFooter>&amp;L
&amp;R&amp;"Times New Roman,Obyčejné"1/&amp;P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dc:creator>
  <cp:keywords/>
  <dc:description/>
  <cp:lastModifiedBy>Peterová Lenka </cp:lastModifiedBy>
  <cp:lastPrinted>2014-09-03T15:03:27Z</cp:lastPrinted>
  <dcterms:created xsi:type="dcterms:W3CDTF">2005-10-31T09:13:14Z</dcterms:created>
  <dcterms:modified xsi:type="dcterms:W3CDTF">2014-10-03T08:03:10Z</dcterms:modified>
  <cp:category/>
  <cp:version/>
  <cp:contentType/>
  <cp:contentStatus/>
</cp:coreProperties>
</file>